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1570" windowHeight="8145" activeTab="6"/>
  </bookViews>
  <sheets>
    <sheet name="ЛСР КЛ" sheetId="2" r:id="rId1"/>
    <sheet name="Сафоново" sheetId="4" r:id="rId2"/>
    <sheet name="Скрябин" sheetId="5" r:id="rId3"/>
    <sheet name="5 Элемент" sheetId="6" r:id="rId4"/>
    <sheet name="Магма" sheetId="7" r:id="rId5"/>
    <sheet name="Керамейя" sheetId="8" r:id="rId6"/>
    <sheet name="FH КЛ" sheetId="3" r:id="rId7"/>
  </sheets>
  <calcPr calcId="152511" refMode="R1C1"/>
</workbook>
</file>

<file path=xl/calcChain.xml><?xml version="1.0" encoding="utf-8"?>
<calcChain xmlns="http://schemas.openxmlformats.org/spreadsheetml/2006/main">
  <c r="L170" i="3" l="1"/>
  <c r="I170" i="3"/>
  <c r="L169" i="3"/>
  <c r="I169" i="3"/>
  <c r="L168" i="3"/>
  <c r="I168" i="3"/>
  <c r="L167" i="3"/>
  <c r="I167" i="3"/>
  <c r="L166" i="3"/>
  <c r="I166" i="3"/>
  <c r="L165" i="3"/>
  <c r="I165" i="3"/>
  <c r="L164" i="3"/>
  <c r="I164" i="3"/>
  <c r="L163" i="3"/>
  <c r="I163" i="3"/>
  <c r="L162" i="3"/>
  <c r="I162" i="3"/>
  <c r="L161" i="3"/>
  <c r="I161" i="3"/>
  <c r="L160" i="3"/>
  <c r="I160" i="3"/>
  <c r="L159" i="3"/>
  <c r="I159" i="3"/>
  <c r="L157" i="3"/>
  <c r="I157" i="3"/>
  <c r="L156" i="3"/>
  <c r="I156" i="3"/>
  <c r="L154" i="3"/>
  <c r="I154" i="3"/>
  <c r="L153" i="3"/>
  <c r="I153" i="3"/>
  <c r="L152" i="3"/>
  <c r="I152" i="3"/>
  <c r="L151" i="3"/>
  <c r="I151" i="3"/>
  <c r="L150" i="3"/>
  <c r="I150" i="3"/>
  <c r="L149" i="3"/>
  <c r="I149" i="3"/>
  <c r="L144" i="3"/>
  <c r="I144" i="3"/>
  <c r="L143" i="3"/>
  <c r="I143" i="3"/>
  <c r="L142" i="3"/>
  <c r="I142" i="3"/>
  <c r="L141" i="3"/>
  <c r="I141" i="3"/>
  <c r="L140" i="3"/>
  <c r="I140" i="3"/>
  <c r="L139" i="3"/>
  <c r="I139" i="3"/>
  <c r="L138" i="3"/>
  <c r="I138" i="3"/>
  <c r="L137" i="3"/>
  <c r="I137" i="3"/>
  <c r="L136" i="3"/>
  <c r="I136" i="3"/>
  <c r="L135" i="3"/>
  <c r="I135" i="3"/>
  <c r="L134" i="3"/>
  <c r="I134" i="3"/>
  <c r="L133" i="3"/>
  <c r="I133" i="3"/>
  <c r="L132" i="3"/>
  <c r="I132" i="3"/>
  <c r="L131" i="3"/>
  <c r="I131" i="3"/>
  <c r="L130" i="3"/>
  <c r="I130" i="3"/>
  <c r="L129" i="3"/>
  <c r="I129" i="3"/>
  <c r="L128" i="3"/>
  <c r="I128" i="3"/>
  <c r="L127" i="3"/>
  <c r="I127" i="3"/>
  <c r="L126" i="3"/>
  <c r="I126" i="3"/>
  <c r="L123" i="3"/>
  <c r="I123" i="3"/>
  <c r="L122" i="3"/>
  <c r="I122" i="3"/>
  <c r="L121" i="3"/>
  <c r="I121" i="3"/>
  <c r="L120" i="3"/>
  <c r="I120" i="3"/>
  <c r="L119" i="3"/>
  <c r="I119" i="3"/>
  <c r="L118" i="3"/>
  <c r="I118" i="3"/>
  <c r="L117" i="3"/>
  <c r="I117" i="3"/>
  <c r="L116" i="3"/>
  <c r="I116" i="3"/>
  <c r="L115" i="3"/>
  <c r="I115" i="3"/>
  <c r="L114" i="3"/>
  <c r="I114" i="3"/>
  <c r="L113" i="3"/>
  <c r="I113" i="3"/>
  <c r="L112" i="3"/>
  <c r="I112" i="3"/>
  <c r="L111" i="3"/>
  <c r="I111" i="3"/>
  <c r="L106" i="3"/>
  <c r="I106" i="3"/>
  <c r="L105" i="3"/>
  <c r="I105" i="3"/>
  <c r="L104" i="3"/>
  <c r="I104" i="3"/>
  <c r="L103" i="3"/>
  <c r="I103" i="3"/>
  <c r="L102" i="3"/>
  <c r="I102" i="3"/>
  <c r="L101" i="3"/>
  <c r="I101" i="3"/>
  <c r="L100" i="3"/>
  <c r="I100" i="3"/>
  <c r="L99" i="3"/>
  <c r="I99" i="3"/>
  <c r="L98" i="3"/>
  <c r="I98" i="3"/>
  <c r="L97" i="3"/>
  <c r="I97" i="3"/>
  <c r="L96" i="3"/>
  <c r="I96" i="3"/>
  <c r="L95" i="3"/>
  <c r="I95" i="3"/>
  <c r="L94" i="3"/>
  <c r="I94" i="3"/>
  <c r="L93" i="3"/>
  <c r="I93" i="3"/>
  <c r="L92" i="3"/>
  <c r="I92" i="3"/>
  <c r="L91" i="3"/>
  <c r="I91" i="3"/>
  <c r="L90" i="3"/>
  <c r="I90" i="3"/>
  <c r="L89" i="3"/>
  <c r="I89" i="3"/>
  <c r="L88" i="3"/>
  <c r="I88" i="3"/>
  <c r="L87" i="3"/>
  <c r="I87" i="3"/>
  <c r="L86" i="3"/>
  <c r="I86" i="3"/>
  <c r="L83" i="3"/>
  <c r="I83" i="3"/>
  <c r="L81" i="3"/>
  <c r="I81" i="3"/>
  <c r="L80" i="3"/>
  <c r="I80" i="3"/>
  <c r="L79" i="3"/>
  <c r="I79" i="3"/>
  <c r="L78" i="3"/>
  <c r="I78" i="3"/>
  <c r="L77" i="3"/>
  <c r="I77" i="3"/>
  <c r="L76" i="3"/>
  <c r="I76" i="3"/>
  <c r="L75" i="3"/>
  <c r="I75" i="3"/>
  <c r="L74" i="3"/>
  <c r="I74" i="3"/>
  <c r="L73" i="3"/>
  <c r="I73" i="3"/>
  <c r="L72" i="3"/>
  <c r="I72" i="3"/>
  <c r="L71" i="3"/>
  <c r="I71" i="3"/>
  <c r="L70" i="3"/>
  <c r="I70" i="3"/>
  <c r="L69" i="3"/>
  <c r="I69" i="3"/>
  <c r="L68" i="3"/>
  <c r="I68" i="3"/>
  <c r="L67" i="3"/>
  <c r="I67" i="3"/>
  <c r="L66" i="3"/>
  <c r="I66" i="3"/>
  <c r="L65" i="3"/>
  <c r="I65" i="3"/>
  <c r="L64" i="3"/>
  <c r="I64" i="3"/>
  <c r="L63" i="3"/>
  <c r="I63" i="3"/>
  <c r="L62" i="3"/>
  <c r="I62" i="3"/>
  <c r="L61" i="3"/>
  <c r="I61" i="3"/>
  <c r="L60" i="3"/>
  <c r="I60" i="3"/>
  <c r="L59" i="3"/>
  <c r="I59" i="3"/>
  <c r="L54" i="3"/>
  <c r="I54" i="3"/>
  <c r="L53" i="3"/>
  <c r="I53" i="3"/>
  <c r="L52" i="3"/>
  <c r="I52" i="3"/>
  <c r="L51" i="3"/>
  <c r="I51" i="3"/>
  <c r="L50" i="3"/>
  <c r="I50" i="3"/>
  <c r="L49" i="3"/>
  <c r="I49" i="3"/>
  <c r="L47" i="3"/>
  <c r="I47" i="3"/>
  <c r="L46" i="3"/>
  <c r="I46" i="3"/>
  <c r="L39" i="3"/>
  <c r="I39" i="3"/>
  <c r="L38" i="3"/>
  <c r="I38" i="3"/>
  <c r="L37" i="3"/>
  <c r="I37" i="3"/>
  <c r="L36" i="3"/>
  <c r="I36" i="3"/>
  <c r="L35" i="3"/>
  <c r="I35" i="3"/>
  <c r="L34" i="3"/>
  <c r="I34" i="3"/>
  <c r="L33" i="3"/>
  <c r="I33" i="3"/>
  <c r="L30" i="3"/>
  <c r="I30" i="3"/>
  <c r="L29" i="3"/>
  <c r="I29" i="3"/>
  <c r="L28" i="3"/>
  <c r="I28" i="3"/>
  <c r="L27" i="3"/>
  <c r="I27" i="3"/>
  <c r="I24" i="3"/>
  <c r="I23" i="3"/>
  <c r="I22" i="3"/>
  <c r="I21" i="3"/>
  <c r="I20" i="3"/>
  <c r="I19" i="3"/>
  <c r="I18" i="3"/>
  <c r="I16" i="3"/>
</calcChain>
</file>

<file path=xl/sharedStrings.xml><?xml version="1.0" encoding="utf-8"?>
<sst xmlns="http://schemas.openxmlformats.org/spreadsheetml/2006/main" count="665" uniqueCount="415">
  <si>
    <t>Изображение</t>
  </si>
  <si>
    <t>Наименование</t>
  </si>
  <si>
    <t>Фактура</t>
  </si>
  <si>
    <t>Размер</t>
  </si>
  <si>
    <t>Характеристики</t>
  </si>
  <si>
    <t>Кол-во на поддоне/ в вагоне</t>
  </si>
  <si>
    <t>Цена за 1шт с НДС 20%</t>
  </si>
  <si>
    <t>Белый              "НЕАПОЛЬ"</t>
  </si>
  <si>
    <t xml:space="preserve">Гладкий           Рустик           Тростник </t>
  </si>
  <si>
    <t xml:space="preserve">250*85*65 </t>
  </si>
  <si>
    <t>Марка прочн: М300                    Водопоглощение 2%            Морозостойкость F100 Пустотность 20%                                   Вес  2,4-2,5кг</t>
  </si>
  <si>
    <t>Коричневый "МЮНХЕН"</t>
  </si>
  <si>
    <t>Красный флеш               "НОТТИНГЕМ"</t>
  </si>
  <si>
    <t>Чёрный            "РЕЙКЬЯВИК"</t>
  </si>
  <si>
    <t>Серый             "СТОКГОЛЬМ"</t>
  </si>
  <si>
    <t>Пшеничный*                "ВАЛЕНСИЯ"</t>
  </si>
  <si>
    <t>Завод ЛСР г. Санкт-Петербург</t>
  </si>
  <si>
    <r>
      <t xml:space="preserve">КИРПИЧ ЛИЦЕВОЙ КЛИНКЕРНЫЙ </t>
    </r>
    <r>
      <rPr>
        <b/>
        <sz val="12"/>
        <color indexed="10"/>
        <rFont val="Arial"/>
        <family val="2"/>
        <charset val="204"/>
      </rPr>
      <t>0,7NF</t>
    </r>
    <r>
      <rPr>
        <b/>
        <sz val="12"/>
        <rFont val="Arial"/>
        <family val="2"/>
        <charset val="204"/>
      </rPr>
      <t xml:space="preserve">  ГОСТ 530-2012 </t>
    </r>
  </si>
  <si>
    <t>Красный               "ЛОНДОН"</t>
  </si>
  <si>
    <t>Темно-красный                "ЭДИНБУРГ"</t>
  </si>
  <si>
    <t>Кремовый             "МАРСЕЛЬ"</t>
  </si>
  <si>
    <t>Прайс-лист от 01.02.2021</t>
  </si>
  <si>
    <t>Темно-терракот
флеш               "Брюгге"</t>
  </si>
  <si>
    <t xml:space="preserve"> </t>
  </si>
  <si>
    <r>
      <t xml:space="preserve">Внимание! Цены указаны на </t>
    </r>
    <r>
      <rPr>
        <b/>
        <u/>
        <sz val="11"/>
        <rFont val="Arial Cyr"/>
        <charset val="204"/>
      </rPr>
      <t>пустотелый</t>
    </r>
    <r>
      <rPr>
        <b/>
        <sz val="11"/>
        <rFont val="Arial Cyr"/>
        <charset val="204"/>
      </rPr>
      <t xml:space="preserve"> клинкерный кирпич, </t>
    </r>
    <r>
      <rPr>
        <b/>
        <u/>
        <sz val="11"/>
        <rFont val="Arial Cyr"/>
        <charset val="204"/>
      </rPr>
      <t>с водопоглощением  3 - 4 %</t>
    </r>
    <r>
      <rPr>
        <b/>
        <sz val="11"/>
        <rFont val="Arial Cyr"/>
        <charset val="204"/>
      </rPr>
      <t>, DIN 105</t>
    </r>
  </si>
  <si>
    <t>Изготовление кирпича форматов 250х115х65 мм и 250х90х65 мм по запросу</t>
  </si>
  <si>
    <t>Складская программа в Москве</t>
  </si>
  <si>
    <t>Артикул</t>
  </si>
  <si>
    <t>Размер, мм</t>
  </si>
  <si>
    <t>Цвет/поверхность</t>
  </si>
  <si>
    <t xml:space="preserve">шт./м2 </t>
  </si>
  <si>
    <t>вес, кг/шт.</t>
  </si>
  <si>
    <t>шт. /  палетта</t>
  </si>
  <si>
    <t>Москва</t>
  </si>
  <si>
    <t xml:space="preserve"> Санкт-Петербург</t>
  </si>
  <si>
    <t xml:space="preserve"> евро/шт.</t>
  </si>
  <si>
    <t>евро./м2</t>
  </si>
  <si>
    <t>евро/шт</t>
  </si>
  <si>
    <t>евро/м2</t>
  </si>
  <si>
    <t>Спеццена на кирпич со склада!!!</t>
  </si>
  <si>
    <t>K250RF90* СПЕЦЦЕНА!</t>
  </si>
  <si>
    <t>240х90х65</t>
  </si>
  <si>
    <t>"sabioso liso", светло-желтый гладкий</t>
  </si>
  <si>
    <t>по запросу</t>
  </si>
  <si>
    <t>КЛИНКЕРНЫЙ КИРПИЧ - ТОЛЩИНА 90 мм - Формат NF90 (240 х 90 х 71 мм). Расход прибл. 48 шт/м2</t>
  </si>
  <si>
    <t>K254NF90* СПЕЦЦЕНА!</t>
  </si>
  <si>
    <t>240х90х71</t>
  </si>
  <si>
    <t>"crema viva liso", кремовый, гладкий</t>
  </si>
  <si>
    <t>K300NF90 СПЕЦЦЕНА!</t>
  </si>
  <si>
    <t>"lava liso", красный пестрый, обоженный, гладкий</t>
  </si>
  <si>
    <t>K328NF90 СПЕЦЦЕНА!</t>
  </si>
  <si>
    <t>" carmesi multi vascu", античный, пестрый</t>
  </si>
  <si>
    <t>-</t>
  </si>
  <si>
    <t>K335NF90 СПЕЦЦЕНА!</t>
  </si>
  <si>
    <t>"carmesi antic mana", античный пестрый, обоженный</t>
  </si>
  <si>
    <t>K364NF90* СПЕЦЦЕНА!</t>
  </si>
  <si>
    <t>"lava azur liso", красно-синий, обожженный, гладкий</t>
  </si>
  <si>
    <t>K385NF90 СПЕЦЦЕНА!</t>
  </si>
  <si>
    <t>"спец обжиг" красно-пестро синий, обожженный, гладкий</t>
  </si>
  <si>
    <t>K535NF90* СПЕЦЦЕНА!</t>
  </si>
  <si>
    <t>"terra mana" , коричневый с оттенками, под шагрень</t>
  </si>
  <si>
    <t xml:space="preserve">КЛИНКЕРНЫЙ КИРПИЧ - ТОЛЩИНА 100 мм  - Формат WDF (215 х 102 х 65 мм). Расход прибл. 57 штук / 1 кв.м. </t>
  </si>
  <si>
    <t>K685WDF СПЕЦЦЕНА!</t>
  </si>
  <si>
    <t>215х102х65</t>
  </si>
  <si>
    <t xml:space="preserve">"sintra ardor nelino" - поверхность ручная формовка  </t>
  </si>
  <si>
    <t>K686WDF СПЕЦЦЕНА!</t>
  </si>
  <si>
    <t>"sintra ardor calino"- поверхность ручная формовка</t>
  </si>
  <si>
    <t>K689WDF СПЕЦЦЕНА!</t>
  </si>
  <si>
    <t xml:space="preserve">"sintra ardor" - поверхность ручная формовка </t>
  </si>
  <si>
    <t>K690WDF СПЕЦЦЕНА!</t>
  </si>
  <si>
    <t>"sintra ardor blanca" - поверхность ручная формовка</t>
  </si>
  <si>
    <t>K658WDF</t>
  </si>
  <si>
    <t xml:space="preserve">"sintra ardor belino" - поверхность ручная формовка </t>
  </si>
  <si>
    <t>K663WDF</t>
  </si>
  <si>
    <t>"sintra cerasi nelino"  - поверхность ручная формовка</t>
  </si>
  <si>
    <t>K665WDF</t>
  </si>
  <si>
    <t xml:space="preserve">"sintra sabioso binaro" - поверхность ручная формовка  </t>
  </si>
  <si>
    <t>K682WDF</t>
  </si>
  <si>
    <t>"sintra argo blanco "- поверхность ручная формовка</t>
  </si>
  <si>
    <t>K684WDF</t>
  </si>
  <si>
    <t>"sintra nolani ocasa" - поверхность ручная формовка</t>
  </si>
  <si>
    <t>K688WDF*</t>
  </si>
  <si>
    <t xml:space="preserve">"sintra sabioso"  - поверхность ручная формовка </t>
  </si>
  <si>
    <t>K697WDF</t>
  </si>
  <si>
    <t>"sintra geo"  - поверхность ручная формовка</t>
  </si>
  <si>
    <t>Изготовление других цветов и форматов с толщиной 100 мм - по запросу</t>
  </si>
  <si>
    <t>Программа поставки под заказ</t>
  </si>
  <si>
    <t>КЛИНКЕРНЫЙ КИРПИЧ - ТОЛЩИНА 75 мм - НОВИНКА 2020 !!!</t>
  </si>
  <si>
    <t>Формат DF (240 х 75 х 52 мм). Расход прибл. 64 штуки / 1 кв.м.</t>
  </si>
  <si>
    <t>K706DF75</t>
  </si>
  <si>
    <t>240х75х52</t>
  </si>
  <si>
    <t>"vascu vulkano petino"  Новинка 2020!!!</t>
  </si>
  <si>
    <t>K764DF75</t>
  </si>
  <si>
    <t>"vascu argo rotado"  Новинка 2020!!!</t>
  </si>
  <si>
    <t xml:space="preserve">Формат RF (240 х 75 х 65 мм). Расход прибл. 54 штуки / 1 кв.м. </t>
  </si>
  <si>
    <t>K377RF75</t>
  </si>
  <si>
    <t>240х75х65</t>
  </si>
  <si>
    <t>"lava maron rustico"  Новинка 2020!!!</t>
  </si>
  <si>
    <t>K706RF75</t>
  </si>
  <si>
    <t>K741RF75</t>
  </si>
  <si>
    <t>"vascu crema bora"  Новинка 2020!!!</t>
  </si>
  <si>
    <t>K745RF75</t>
  </si>
  <si>
    <t>"vascu geo venito"  Новинка 2020!!!</t>
  </si>
  <si>
    <t>K750RF75</t>
  </si>
  <si>
    <t>"vascu ardor rotado"  Новинка 2020!!!</t>
  </si>
  <si>
    <t>K773RF75</t>
  </si>
  <si>
    <t>"vascu argo antrablanca"  Новинка 2020!!!</t>
  </si>
  <si>
    <t>КЛИНКЕРНЫЙ КИРПИЧ - ТОЛЩИНА 115 мм</t>
  </si>
  <si>
    <t>Формат DF (240 х 115 х 52 мм). Расход прибл. 64 штуки / 1 кв.м.   - ВСЕ СЕРИИ</t>
  </si>
  <si>
    <t>K400DF</t>
  </si>
  <si>
    <t>240х115х52</t>
  </si>
  <si>
    <t>"carmesi liso"</t>
  </si>
  <si>
    <t>K490DF*</t>
  </si>
  <si>
    <t>"ciaro liso"</t>
  </si>
  <si>
    <t>K518DF</t>
  </si>
  <si>
    <t>"geo platinum liso"</t>
  </si>
  <si>
    <t>K560DF</t>
  </si>
  <si>
    <t>"carbona ardor colori"</t>
  </si>
  <si>
    <t>K561DF*</t>
  </si>
  <si>
    <t>"carbona ardor maritimo"</t>
  </si>
  <si>
    <t>K563DF*</t>
  </si>
  <si>
    <t>"carbona ardor rutila"</t>
  </si>
  <si>
    <t>K564DF*</t>
  </si>
  <si>
    <t>"carbona geo maritim "</t>
  </si>
  <si>
    <t>K662DF</t>
  </si>
  <si>
    <t>"sintra lava azur"</t>
  </si>
  <si>
    <t>K706DF</t>
  </si>
  <si>
    <t>"vascu vulkano petino"</t>
  </si>
  <si>
    <t>K745DF*</t>
  </si>
  <si>
    <t>"vascu geo venito"</t>
  </si>
  <si>
    <t>K752DF</t>
  </si>
  <si>
    <t xml:space="preserve">"vascu ardor carbo" </t>
  </si>
  <si>
    <t>K764DF</t>
  </si>
  <si>
    <t>"vascu argo rotado"</t>
  </si>
  <si>
    <t>K773DF</t>
  </si>
  <si>
    <t>"vascu argo antrablanca"</t>
  </si>
  <si>
    <t>K911DF</t>
  </si>
  <si>
    <t>"vario crema albula"</t>
  </si>
  <si>
    <t>K914DF*</t>
  </si>
  <si>
    <t>"vario crema sabbia"</t>
  </si>
  <si>
    <t>K915DF*</t>
  </si>
  <si>
    <t>"vario sabiosa elabi"</t>
  </si>
  <si>
    <t>K919DF*</t>
  </si>
  <si>
    <t>"vario sabiosa solmati"</t>
  </si>
  <si>
    <t>K923DF*</t>
  </si>
  <si>
    <t xml:space="preserve">"vario ardor tarino" </t>
  </si>
  <si>
    <t>K932DF*</t>
  </si>
  <si>
    <t>"vario geo carina"</t>
  </si>
  <si>
    <t>K941DF</t>
  </si>
  <si>
    <t>"vario argo albula"</t>
  </si>
  <si>
    <t>K947DF</t>
  </si>
  <si>
    <t>"vario argo silex"</t>
  </si>
  <si>
    <t>K948DF</t>
  </si>
  <si>
    <t>"vario argo silum"</t>
  </si>
  <si>
    <t>K991DF*</t>
  </si>
  <si>
    <t xml:space="preserve">"bacco ardor matiz" </t>
  </si>
  <si>
    <t xml:space="preserve">Формат RF (240 х 115 х 65 мм). Расход прибл. 54 штуки / 1 кв.м. </t>
  </si>
  <si>
    <t>K400RF</t>
  </si>
  <si>
    <t>240х115х65</t>
  </si>
  <si>
    <t>"carmesi liso" , красный с оттенками, гладкий</t>
  </si>
  <si>
    <t>Изготовление других цветов и форматов с толщиной 115 мм - по запросу</t>
  </si>
  <si>
    <t xml:space="preserve">Формат NF (240 х 115 х 71 мм). Расход прибл. 48 штук / 1 кв.м. </t>
  </si>
  <si>
    <t>K300NF</t>
  </si>
  <si>
    <t>240х115х71</t>
  </si>
  <si>
    <t>"lava liso",красный пестрый, обожженный, гладкий</t>
  </si>
  <si>
    <t>K301NF*</t>
  </si>
  <si>
    <t>"lava rugo", красный пестрый, обожженный, с нагаром</t>
  </si>
  <si>
    <t>K335NF</t>
  </si>
  <si>
    <t>K345NF</t>
  </si>
  <si>
    <t>"carmesi aczent mana",античный красный пестрый</t>
  </si>
  <si>
    <t>K350NF</t>
  </si>
  <si>
    <t>"lava maris liso", красно-синий пестрый, обоженный, гладкий</t>
  </si>
  <si>
    <t>K364NF*</t>
  </si>
  <si>
    <t>K366NF</t>
  </si>
  <si>
    <t>"lava ciaro liso", красно-коричневый пестрый, обоженный</t>
  </si>
  <si>
    <t>K377NF</t>
  </si>
  <si>
    <t>"lava maron rustico", красный пестрый, обоженный, структура "формбек"</t>
  </si>
  <si>
    <t>K380NF</t>
  </si>
  <si>
    <t>"carasi azur liso", темно-красно-коричневый, обоженный</t>
  </si>
  <si>
    <t>K388NF</t>
  </si>
  <si>
    <t>"cerasi ferrum liso", обоженный, с фиолетовым нагаром</t>
  </si>
  <si>
    <t>K400NF</t>
  </si>
  <si>
    <t>K401NF*</t>
  </si>
  <si>
    <t>"carmesi rugo", красный с оттенками, обоженный</t>
  </si>
  <si>
    <t>K435NF</t>
  </si>
  <si>
    <t>"carmesi mana", красный с оттенками, с посыпкой</t>
  </si>
  <si>
    <t>K440NF</t>
  </si>
  <si>
    <t>"carmesi senso", красный с оттенками</t>
  </si>
  <si>
    <t>K490NF*</t>
  </si>
  <si>
    <t>K500NF*</t>
  </si>
  <si>
    <t>"geo liso", темно-коричневый с оттенками, гладкий</t>
  </si>
  <si>
    <t>K508NF</t>
  </si>
  <si>
    <t>"geo ferrum", коричневый с фиолетовым нагаром,обоженный, гладкий</t>
  </si>
  <si>
    <t>K518NF</t>
  </si>
  <si>
    <t>K520NF*</t>
  </si>
  <si>
    <t xml:space="preserve">"geo maris", коричнево-синий, обоженный, гладкий </t>
  </si>
  <si>
    <t>K535NF*</t>
  </si>
  <si>
    <t>"terra mana" , коричневый с оттенками, "рустикаль", под шагрень, с посыпкой</t>
  </si>
  <si>
    <t>K810NF*</t>
  </si>
  <si>
    <t>"marengo liso"</t>
  </si>
  <si>
    <t xml:space="preserve">КЛИНКЕРНЫЙ КИРПИЧ - ТОЛЩИНА 115 мм - ПОВЕРХНОСТЬ РУЧНАЯ ФОРМОВКА  - CЕРИЯ SINTRA </t>
  </si>
  <si>
    <t>K658NF</t>
  </si>
  <si>
    <t>K663NF</t>
  </si>
  <si>
    <t xml:space="preserve">"sintra cerasi nelino"  - поверхность ручная формовка </t>
  </si>
  <si>
    <t>K665NF*</t>
  </si>
  <si>
    <t>"sintra sabioso binaro" - поверхность ручная формовка</t>
  </si>
  <si>
    <t>K680NF*</t>
  </si>
  <si>
    <t>"sintra argo" - поверхность ручная формовка</t>
  </si>
  <si>
    <t>K682NF*</t>
  </si>
  <si>
    <t>K684NF</t>
  </si>
  <si>
    <t>K685NF</t>
  </si>
  <si>
    <t xml:space="preserve">"sintra carmesi nelino" - поверхность ручная формовка </t>
  </si>
  <si>
    <t>K686NF</t>
  </si>
  <si>
    <t xml:space="preserve">"sintra ardor calino" - поверхность ручная формовка </t>
  </si>
  <si>
    <t>K688NF</t>
  </si>
  <si>
    <t xml:space="preserve">"sintra sabioso" - поверхность ручная формовка </t>
  </si>
  <si>
    <t>K689NF</t>
  </si>
  <si>
    <t>K690NF</t>
  </si>
  <si>
    <t xml:space="preserve">"sintra ardor blanca"- поверхность ручная формовка </t>
  </si>
  <si>
    <t>K692NF</t>
  </si>
  <si>
    <t xml:space="preserve">"sintra crema" -  поверхность ручная формовка </t>
  </si>
  <si>
    <t>K697NF*</t>
  </si>
  <si>
    <t xml:space="preserve">"sintra geo"  - поверхность ручная формовка </t>
  </si>
  <si>
    <t>КЛИНКЕРНЫЙ КИРПИЧ - ТОЛЩИНА 115 мм - ПОВЕРХНОСТЬ РУЧНАЯ ФОРМОВКА WASSERSTRICH - СЕРИЯ VASCU</t>
  </si>
  <si>
    <t>K706NF</t>
  </si>
  <si>
    <t>"vascu vulkano petino", НОВИНКА 2018</t>
  </si>
  <si>
    <t xml:space="preserve">K723NF </t>
  </si>
  <si>
    <t>"vascu sabiosa rotado" поверхн. состаренная Wasserstrich</t>
  </si>
  <si>
    <t>K724NF</t>
  </si>
  <si>
    <t>"vascu sabiosa bora" поверхность состаренная Wasserstrich</t>
  </si>
  <si>
    <t>K731NF*</t>
  </si>
  <si>
    <t>"vascu terracotta oxi", НОВИНКА 2018</t>
  </si>
  <si>
    <t>K732NF</t>
  </si>
  <si>
    <t>"vascu crema toccata" поверхн. состаренная Wasserstrich</t>
  </si>
  <si>
    <t>K734NF</t>
  </si>
  <si>
    <t>"vascu sabiosa ocasa" поверхн. состаренная Wasserstrich</t>
  </si>
  <si>
    <t>K741NF</t>
  </si>
  <si>
    <t>"vascu crema bora", кремовый- поверхность состаренная Wasserstrich</t>
  </si>
  <si>
    <t>K745NF</t>
  </si>
  <si>
    <t>"vascu geo venito" поверхность состаренная Wasserstrich</t>
  </si>
  <si>
    <t>K746NF</t>
  </si>
  <si>
    <t>"vascu cerasi rotado" поверхность состаренная Wasserstrich</t>
  </si>
  <si>
    <t>K747NF</t>
  </si>
  <si>
    <t>"vascu geo legoro" поверхность состаренная Wasserstrich</t>
  </si>
  <si>
    <t>K748NF</t>
  </si>
  <si>
    <t>"vascu geo merleso" поверхность состаренная Wasserstrich</t>
  </si>
  <si>
    <t>K750NF</t>
  </si>
  <si>
    <t>"vascu ardor rotado" поверхность состаренная Wasserstrich</t>
  </si>
  <si>
    <t>K752NF</t>
  </si>
  <si>
    <t>"vascu ardor carbo" поверхность состаренная Wasserstrich</t>
  </si>
  <si>
    <t>K762NF</t>
  </si>
  <si>
    <t>"vascu sabioso blanca" поверхн. состаренная Wasserstrich</t>
  </si>
  <si>
    <t>K764NF</t>
  </si>
  <si>
    <t>"vascu argo rotado" поверхность состаренная Wasserstrich</t>
  </si>
  <si>
    <t>K767NF</t>
  </si>
  <si>
    <t>"vascu terracotta locata"</t>
  </si>
  <si>
    <t>K769NF</t>
  </si>
  <si>
    <t>"vascu cerasi legoro" поверхность состаренная Wasserstrich</t>
  </si>
  <si>
    <t>K773NF</t>
  </si>
  <si>
    <t>"vascu argo antrablanca" поверхн. состаренная Wasserstrich</t>
  </si>
  <si>
    <t>K775NF</t>
  </si>
  <si>
    <t>"vascu marengo antrablanca"</t>
  </si>
  <si>
    <t xml:space="preserve">КЛИНКЕРНЫЙ КИРПИЧ - ТОЛЩИНА 115 мм - ПОВЕРХНОСТЬ РАСПЛАВЛЕННЫЙ ОБЖИГ - СЕРИЯ CARBONA </t>
  </si>
  <si>
    <t>K560NF</t>
  </si>
  <si>
    <t>K561NF*</t>
  </si>
  <si>
    <t>K563NF*</t>
  </si>
  <si>
    <t>K564NF*</t>
  </si>
  <si>
    <t>"carbona geo maritim"</t>
  </si>
  <si>
    <t>K565NF*</t>
  </si>
  <si>
    <t>"carbona geo ferrum"</t>
  </si>
  <si>
    <t>K570NF*</t>
  </si>
  <si>
    <t xml:space="preserve">"carbona ardor coloratus" </t>
  </si>
  <si>
    <t>КЛИНКЕРНЫЙ КИРПИЧ - ТОЛЩИНА 115 мм - СЕРИЯ ACCUDO</t>
  </si>
  <si>
    <t>K704NF*</t>
  </si>
  <si>
    <t>"accudo cerasi ferrum"</t>
  </si>
  <si>
    <t>K707NF*</t>
  </si>
  <si>
    <t>"accudo argo pegenus"</t>
  </si>
  <si>
    <t xml:space="preserve">КЛИНКЕРНЫЙ КИРПИЧ - ТОЛЩИНА 115 мм - СОСТАРЕННАЯ ПОВЕРХНОСТЬ  - СЕРИЯ BACCO / VARIO </t>
  </si>
  <si>
    <t>K617NF</t>
  </si>
  <si>
    <t>"vario lava lacus"</t>
  </si>
  <si>
    <t>K661NF</t>
  </si>
  <si>
    <t xml:space="preserve">"vario lava maris" </t>
  </si>
  <si>
    <t>K662NF</t>
  </si>
  <si>
    <t>"vario lava azur"</t>
  </si>
  <si>
    <t>K911NF</t>
  </si>
  <si>
    <t xml:space="preserve">"vario crema albula" </t>
  </si>
  <si>
    <t>K914NF*</t>
  </si>
  <si>
    <t>K915NF*</t>
  </si>
  <si>
    <t>K919NF*</t>
  </si>
  <si>
    <t>K923NF</t>
  </si>
  <si>
    <t>K932NF*</t>
  </si>
  <si>
    <t>K941NF</t>
  </si>
  <si>
    <t>K947NF*</t>
  </si>
  <si>
    <t>K991NF*</t>
  </si>
  <si>
    <t>Прайс-лист 2021</t>
  </si>
  <si>
    <t xml:space="preserve">САФОНОВСКИЙ КЛИНКЕР </t>
  </si>
  <si>
    <t>российский кирпич ручной работы</t>
  </si>
  <si>
    <t>Фото</t>
  </si>
  <si>
    <t>Клинкерный кирпич ручной формовки</t>
  </si>
  <si>
    <t>210х100х65
600шт\пд</t>
  </si>
  <si>
    <t>210х50х65
1200шт\пд</t>
  </si>
  <si>
    <t>210х60х65
1020шт\пд</t>
  </si>
  <si>
    <t>№ 1</t>
  </si>
  <si>
    <t>Прочность М200
Водопоглощение &lt;5%
Морозостойкость F200</t>
  </si>
  <si>
    <t>№ 2</t>
  </si>
  <si>
    <t>№ 6</t>
  </si>
  <si>
    <t>№ 9</t>
  </si>
  <si>
    <t>№ 10</t>
  </si>
  <si>
    <t>№ 11</t>
  </si>
  <si>
    <t>№ 12</t>
  </si>
  <si>
    <t>№ 14</t>
  </si>
  <si>
    <t>№ 20</t>
  </si>
  <si>
    <t>Абрау</t>
  </si>
  <si>
    <t>Ай-Петри</t>
  </si>
  <si>
    <t>Ак-Кая</t>
  </si>
  <si>
    <t>Собер-Баш</t>
  </si>
  <si>
    <t>Фиолент</t>
  </si>
  <si>
    <t>Фишт</t>
  </si>
  <si>
    <t>Эльбрус</t>
  </si>
  <si>
    <t>Ригельный кирпич  525х100х40 300шт в поддоне</t>
  </si>
  <si>
    <t>Клинкерный кирпич «Oldenburg» 220х100х52  400шт в поддоне</t>
  </si>
  <si>
    <t>Рубин</t>
  </si>
  <si>
    <t>Кирпич ригельный «Belgium brick»  260х80х40  600шт в поддоне</t>
  </si>
  <si>
    <t xml:space="preserve">Примечание: </t>
  </si>
  <si>
    <t>1. Цена указана на складе завода производителя, Смоленская область г. Сафоново.</t>
  </si>
  <si>
    <t>Прайс от 2021г</t>
  </si>
  <si>
    <t>Характеристика</t>
  </si>
  <si>
    <t>250*120*65
436шт\пд</t>
  </si>
  <si>
    <t>250*120*52
544шт\пд</t>
  </si>
  <si>
    <t>250*85*65
599шт\пд</t>
  </si>
  <si>
    <t>250*85*52
746шт\пд</t>
  </si>
  <si>
    <t>250*85*40
911шт\пд</t>
  </si>
  <si>
    <t>Skriabin 5</t>
  </si>
  <si>
    <t>Прочность M350-400
Водопоглoщение W3-4%
Морозостойкость F200</t>
  </si>
  <si>
    <t>Skriabin 7</t>
  </si>
  <si>
    <t>Skriabin 8</t>
  </si>
  <si>
    <t>Skriabin 10</t>
  </si>
  <si>
    <t>Skriabin 32</t>
  </si>
  <si>
    <t>Skriabin 36</t>
  </si>
  <si>
    <t>Skriabin 51</t>
  </si>
  <si>
    <t>Skriabin 52</t>
  </si>
  <si>
    <t>Skriabin 53</t>
  </si>
  <si>
    <t>Skriabin 54</t>
  </si>
  <si>
    <t>Skriabin 75</t>
  </si>
  <si>
    <t xml:space="preserve"> Цена указана на складе завода производителя</t>
  </si>
  <si>
    <t>Прайс-лист от 01.02.2021 г.</t>
  </si>
  <si>
    <t xml:space="preserve">Размер (мм) </t>
  </si>
  <si>
    <t>Масса (кг)</t>
  </si>
  <si>
    <t>Марка прочности</t>
  </si>
  <si>
    <t>Морозостойкость (цикл)</t>
  </si>
  <si>
    <t>Водопоглащение (%)</t>
  </si>
  <si>
    <t>Теплопроводность</t>
  </si>
  <si>
    <t>Кол-во на паллете (шт.)</t>
  </si>
  <si>
    <t>Цена за 1шт                                с НДС 20%</t>
  </si>
  <si>
    <t xml:space="preserve">Клинкер 250*85*65  </t>
  </si>
  <si>
    <t xml:space="preserve">Цены указаны на складе в Перми ул.Докучаева, 60 </t>
  </si>
  <si>
    <t>Накатка: Гладкий и Рустик</t>
  </si>
  <si>
    <t>Алленбург</t>
  </si>
  <si>
    <t xml:space="preserve"> ПЯТЫЙ ЭЛЕМЕНТ
 Баварская кладка, клинкер 
г. Калининград</t>
  </si>
  <si>
    <t>от 20 января 2021 года</t>
  </si>
  <si>
    <t xml:space="preserve">Feldhaus Klinker
 клинкерный облицовочный кирпич </t>
  </si>
  <si>
    <t>Республика Мордовия, Дубёнский район, с. Дубёнки</t>
  </si>
  <si>
    <t>от 1.02.2021</t>
  </si>
  <si>
    <t>Антик</t>
  </si>
  <si>
    <t>В поддоне</t>
  </si>
  <si>
    <t>Цена без ндс</t>
  </si>
  <si>
    <t>Цена с ндс</t>
  </si>
  <si>
    <t>КИРПИЧ  КЛИНКЕРНЫЙ ПУСТОТЕЛЫЙ 0.7НФ (250*85*65)</t>
  </si>
  <si>
    <t>КИРПИЧ  КЛИНКЕРНЫЙ ПУСТОТЕЛЫЙ 1.0НФ (250*120*65)</t>
  </si>
  <si>
    <t xml:space="preserve"> Белый топаз</t>
  </si>
  <si>
    <t xml:space="preserve"> Белый топаз Антик</t>
  </si>
  <si>
    <t xml:space="preserve"> Красный</t>
  </si>
  <si>
    <t xml:space="preserve"> Флеш-обжиг</t>
  </si>
  <si>
    <t xml:space="preserve"> Флеш Антик</t>
  </si>
  <si>
    <t xml:space="preserve"> Шоколад</t>
  </si>
  <si>
    <t>Шоколад Антик</t>
  </si>
  <si>
    <t xml:space="preserve">Прочность М300-400
Морозостойкость F100
Водопоглощение 1-5% </t>
  </si>
  <si>
    <t xml:space="preserve">
Прочность М300-400
Морозостойкость F100
Водопоглощение 1-5%
</t>
  </si>
  <si>
    <t>фото</t>
  </si>
  <si>
    <t>250*120*65
453шт\поддон</t>
  </si>
  <si>
    <t>250*60*65
906шт\поддон</t>
  </si>
  <si>
    <t>Янтарь</t>
  </si>
  <si>
    <t>Жемчуг</t>
  </si>
  <si>
    <t>Оникс</t>
  </si>
  <si>
    <t>Базальт</t>
  </si>
  <si>
    <t>Агат Светлый</t>
  </si>
  <si>
    <t>Агат Темный</t>
  </si>
  <si>
    <t>Гранит Флеш</t>
  </si>
  <si>
    <t>Диабаз Флеш</t>
  </si>
  <si>
    <t>Топаз Флеш</t>
  </si>
  <si>
    <t>Гранат 6 Рустика</t>
  </si>
  <si>
    <t>Графит 6 Рустика</t>
  </si>
  <si>
    <t>Диабаз 1 Рустика</t>
  </si>
  <si>
    <t>Жемчуг 1 Рустика</t>
  </si>
  <si>
    <t>Оникс 73 Рустика</t>
  </si>
  <si>
    <t>Рубин 3 Рустика</t>
  </si>
  <si>
    <t>Рубин 13 Рустика</t>
  </si>
  <si>
    <t>Рутил 6 Рустика</t>
  </si>
  <si>
    <t>Сапфир 6 Рустика</t>
  </si>
  <si>
    <t>Смарагд 6 Рустика</t>
  </si>
  <si>
    <t>Смарагд 7 Рустика</t>
  </si>
  <si>
    <t>Топаз 3 Рустика</t>
  </si>
  <si>
    <t>Топаз 5 Рустика</t>
  </si>
  <si>
    <t>Топаз 6 Рустика</t>
  </si>
  <si>
    <t>Топаз 23 Рустика</t>
  </si>
  <si>
    <t>Топаз 43 Рустика</t>
  </si>
  <si>
    <t>Топаз 53 Рустика</t>
  </si>
  <si>
    <t>Топаз 65 Рустика</t>
  </si>
  <si>
    <t>Турмалин 6 Рустика</t>
  </si>
  <si>
    <t>Янтарь 32 Рустика</t>
  </si>
  <si>
    <t>Прочность М350
Морозостойкость F150
Водопоглощение 5%</t>
  </si>
  <si>
    <t>Керамейя
Клинкер
Украина</t>
  </si>
  <si>
    <t xml:space="preserve">Цены утоняйте у менеджера </t>
  </si>
  <si>
    <t>Скидки предоставляются от объема индивидуально</t>
  </si>
  <si>
    <t>Клинкерный кирпич Skriabin Ceramics (Россия)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</si>
</sst>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\ &quot;₽&quot;"/>
  </numFmts>
  <fonts count="64" x14ac:knownFonts="1">
    <font>
      <sz val="11"/>
      <color theme="1"/>
      <name val="Calibri"/>
      <family val="2"/>
      <scheme val="minor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1"/>
      <name val="Tahoma"/>
      <family val="2"/>
      <charset val="204"/>
    </font>
    <font>
      <b/>
      <sz val="20"/>
      <name val="Tahoma"/>
      <family val="2"/>
      <charset val="204"/>
    </font>
    <font>
      <b/>
      <sz val="1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1"/>
      <name val="Arial Cyr"/>
      <charset val="204"/>
    </font>
    <font>
      <b/>
      <u/>
      <sz val="11"/>
      <name val="Arial Cyr"/>
      <charset val="204"/>
    </font>
    <font>
      <b/>
      <sz val="18"/>
      <name val="Arial Black"/>
      <family val="2"/>
      <charset val="204"/>
    </font>
    <font>
      <b/>
      <sz val="9"/>
      <name val="Arial Cyr"/>
      <charset val="204"/>
    </font>
    <font>
      <b/>
      <sz val="11"/>
      <color rgb="FFFF0000"/>
      <name val="Arial Cyr"/>
      <charset val="204"/>
    </font>
    <font>
      <sz val="16"/>
      <color rgb="FFFF0000"/>
      <name val="Arial Black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1"/>
      <name val="Arial Black"/>
      <family val="2"/>
      <charset val="204"/>
    </font>
    <font>
      <sz val="9"/>
      <name val="Arial Cyr"/>
      <charset val="204"/>
    </font>
    <font>
      <b/>
      <i/>
      <sz val="9"/>
      <name val="Arial Cyr"/>
      <charset val="204"/>
    </font>
    <font>
      <i/>
      <sz val="9"/>
      <name val="Arial Cyr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i/>
      <sz val="8"/>
      <name val="Arial Cyr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sz val="11"/>
      <name val="Arial Black"/>
      <family val="2"/>
      <charset val="204"/>
    </font>
    <font>
      <sz val="11"/>
      <name val="Arial Cyr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sz val="11"/>
      <color theme="1"/>
      <name val="Arial Cyr"/>
      <charset val="204"/>
    </font>
    <font>
      <sz val="9"/>
      <color theme="1"/>
      <name val="Arial Cyr"/>
      <charset val="204"/>
    </font>
    <font>
      <b/>
      <sz val="10"/>
      <name val="Arial Cyr"/>
      <family val="2"/>
      <charset val="204"/>
    </font>
    <font>
      <sz val="11"/>
      <color indexed="10"/>
      <name val="Arial Black"/>
      <family val="2"/>
      <charset val="204"/>
    </font>
    <font>
      <sz val="10"/>
      <color indexed="10"/>
      <name val="Arial Black"/>
      <family val="2"/>
      <charset val="204"/>
    </font>
    <font>
      <b/>
      <i/>
      <sz val="9"/>
      <name val="Arial Cyr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0"/>
      <name val="Arial Cyr"/>
      <family val="2"/>
      <charset val="204"/>
    </font>
    <font>
      <b/>
      <sz val="12"/>
      <name val="Arial Cyr"/>
      <charset val="204"/>
    </font>
    <font>
      <sz val="11"/>
      <color rgb="FF282828"/>
      <name val="Calibri"/>
      <family val="2"/>
      <charset val="204"/>
    </font>
    <font>
      <sz val="12"/>
      <color theme="1"/>
      <name val="Times New Roman"/>
      <family val="2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48" fillId="0" borderId="0"/>
    <xf numFmtId="0" fontId="55" fillId="0" borderId="0"/>
    <xf numFmtId="0" fontId="58" fillId="0" borderId="0"/>
  </cellStyleXfs>
  <cellXfs count="538">
    <xf numFmtId="0" fontId="0" fillId="0" borderId="0" xfId="0"/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2" fontId="17" fillId="4" borderId="13" xfId="0" applyNumberFormat="1" applyFont="1" applyFill="1" applyBorder="1" applyAlignment="1">
      <alignment horizontal="center" vertical="center" wrapText="1"/>
    </xf>
    <xf numFmtId="2" fontId="17" fillId="4" borderId="15" xfId="0" applyNumberFormat="1" applyFont="1" applyFill="1" applyBorder="1" applyAlignment="1">
      <alignment horizontal="center" vertical="center" wrapText="1"/>
    </xf>
    <xf numFmtId="2" fontId="17" fillId="5" borderId="17" xfId="0" applyNumberFormat="1" applyFont="1" applyFill="1" applyBorder="1" applyAlignment="1">
      <alignment horizontal="center" vertical="center" wrapText="1"/>
    </xf>
    <xf numFmtId="2" fontId="17" fillId="5" borderId="18" xfId="0" applyNumberFormat="1" applyFont="1" applyFill="1" applyBorder="1" applyAlignment="1">
      <alignment horizontal="center" vertical="center" wrapText="1"/>
    </xf>
    <xf numFmtId="0" fontId="20" fillId="5" borderId="21" xfId="0" applyFont="1" applyFill="1" applyBorder="1" applyAlignment="1">
      <alignment horizontal="left" vertical="center" wrapText="1"/>
    </xf>
    <xf numFmtId="0" fontId="20" fillId="5" borderId="22" xfId="0" applyFont="1" applyFill="1" applyBorder="1" applyAlignment="1">
      <alignment horizontal="center" vertical="center"/>
    </xf>
    <xf numFmtId="0" fontId="20" fillId="5" borderId="23" xfId="0" applyFont="1" applyFill="1" applyBorder="1" applyAlignment="1">
      <alignment horizontal="left" vertical="center" wrapText="1"/>
    </xf>
    <xf numFmtId="0" fontId="20" fillId="5" borderId="6" xfId="0" applyFont="1" applyFill="1" applyBorder="1" applyAlignment="1">
      <alignment horizontal="center" vertical="center"/>
    </xf>
    <xf numFmtId="2" fontId="20" fillId="5" borderId="7" xfId="0" applyNumberFormat="1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2" fontId="20" fillId="0" borderId="9" xfId="0" applyNumberFormat="1" applyFont="1" applyFill="1" applyBorder="1" applyAlignment="1">
      <alignment vertical="center" wrapText="1"/>
    </xf>
    <xf numFmtId="2" fontId="21" fillId="4" borderId="6" xfId="0" applyNumberFormat="1" applyFont="1" applyFill="1" applyBorder="1" applyAlignment="1">
      <alignment horizontal="center" vertical="center" wrapText="1"/>
    </xf>
    <xf numFmtId="2" fontId="20" fillId="4" borderId="8" xfId="0" applyNumberFormat="1" applyFont="1" applyFill="1" applyBorder="1" applyAlignment="1">
      <alignment horizontal="center" vertical="center" wrapText="1"/>
    </xf>
    <xf numFmtId="0" fontId="20" fillId="5" borderId="22" xfId="0" applyFont="1" applyFill="1" applyBorder="1" applyAlignment="1">
      <alignment horizontal="left" vertical="center" wrapText="1"/>
    </xf>
    <xf numFmtId="0" fontId="20" fillId="5" borderId="22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2" fontId="20" fillId="5" borderId="7" xfId="0" applyNumberFormat="1" applyFont="1" applyFill="1" applyBorder="1" applyAlignment="1">
      <alignment horizontal="center" vertical="center" wrapText="1"/>
    </xf>
    <xf numFmtId="0" fontId="20" fillId="5" borderId="24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 wrapText="1"/>
    </xf>
    <xf numFmtId="2" fontId="20" fillId="4" borderId="24" xfId="0" applyNumberFormat="1" applyFont="1" applyFill="1" applyBorder="1" applyAlignment="1">
      <alignment horizontal="center" vertical="center" wrapText="1"/>
    </xf>
    <xf numFmtId="0" fontId="20" fillId="5" borderId="26" xfId="0" applyFont="1" applyFill="1" applyBorder="1" applyAlignment="1">
      <alignment horizontal="left" vertical="center" wrapText="1"/>
    </xf>
    <xf numFmtId="0" fontId="20" fillId="5" borderId="26" xfId="0" applyFont="1" applyFill="1" applyBorder="1" applyAlignment="1">
      <alignment horizontal="center" vertical="center"/>
    </xf>
    <xf numFmtId="0" fontId="20" fillId="5" borderId="27" xfId="0" applyFont="1" applyFill="1" applyBorder="1" applyAlignment="1">
      <alignment horizontal="center" vertical="center"/>
    </xf>
    <xf numFmtId="2" fontId="20" fillId="5" borderId="28" xfId="0" applyNumberFormat="1" applyFont="1" applyFill="1" applyBorder="1" applyAlignment="1">
      <alignment horizontal="center" vertical="center"/>
    </xf>
    <xf numFmtId="0" fontId="20" fillId="5" borderId="29" xfId="0" applyFont="1" applyFill="1" applyBorder="1" applyAlignment="1">
      <alignment horizontal="center" vertical="center"/>
    </xf>
    <xf numFmtId="2" fontId="23" fillId="0" borderId="3" xfId="0" applyNumberFormat="1" applyFont="1" applyFill="1" applyBorder="1" applyAlignment="1">
      <alignment vertical="center" wrapText="1"/>
    </xf>
    <xf numFmtId="2" fontId="21" fillId="4" borderId="30" xfId="0" applyNumberFormat="1" applyFont="1" applyFill="1" applyBorder="1" applyAlignment="1">
      <alignment horizontal="center" vertical="center" wrapText="1"/>
    </xf>
    <xf numFmtId="2" fontId="21" fillId="4" borderId="29" xfId="0" applyNumberFormat="1" applyFont="1" applyFill="1" applyBorder="1" applyAlignment="1">
      <alignment horizontal="center" vertical="center" wrapText="1"/>
    </xf>
    <xf numFmtId="0" fontId="20" fillId="5" borderId="26" xfId="0" applyFont="1" applyFill="1" applyBorder="1" applyAlignment="1">
      <alignment horizontal="center" vertical="center" wrapText="1"/>
    </xf>
    <xf numFmtId="0" fontId="20" fillId="5" borderId="27" xfId="0" applyFont="1" applyFill="1" applyBorder="1" applyAlignment="1">
      <alignment horizontal="center" vertical="center" wrapText="1"/>
    </xf>
    <xf numFmtId="2" fontId="20" fillId="5" borderId="28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20" fillId="5" borderId="33" xfId="0" applyFont="1" applyFill="1" applyBorder="1" applyAlignment="1">
      <alignment horizontal="left" vertical="center" wrapText="1"/>
    </xf>
    <xf numFmtId="0" fontId="20" fillId="5" borderId="33" xfId="0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2" fontId="20" fillId="5" borderId="14" xfId="0" applyNumberFormat="1" applyFont="1" applyFill="1" applyBorder="1" applyAlignment="1">
      <alignment horizontal="center" vertical="center" wrapText="1"/>
    </xf>
    <xf numFmtId="0" fontId="20" fillId="5" borderId="3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 wrapText="1"/>
    </xf>
    <xf numFmtId="2" fontId="21" fillId="4" borderId="35" xfId="0" applyNumberFormat="1" applyFont="1" applyFill="1" applyBorder="1" applyAlignment="1">
      <alignment horizontal="center" vertical="center" wrapText="1"/>
    </xf>
    <xf numFmtId="2" fontId="20" fillId="4" borderId="34" xfId="0" applyNumberFormat="1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top"/>
    </xf>
    <xf numFmtId="0" fontId="24" fillId="0" borderId="16" xfId="0" applyFont="1" applyFill="1" applyBorder="1" applyAlignment="1">
      <alignment vertical="top"/>
    </xf>
    <xf numFmtId="0" fontId="25" fillId="0" borderId="16" xfId="0" applyFont="1" applyFill="1" applyBorder="1" applyAlignment="1">
      <alignment vertical="top"/>
    </xf>
    <xf numFmtId="0" fontId="24" fillId="0" borderId="36" xfId="0" applyFont="1" applyFill="1" applyBorder="1" applyAlignment="1">
      <alignment vertical="top"/>
    </xf>
    <xf numFmtId="2" fontId="17" fillId="0" borderId="9" xfId="0" applyNumberFormat="1" applyFont="1" applyFill="1" applyBorder="1" applyAlignment="1">
      <alignment vertical="center" wrapText="1"/>
    </xf>
    <xf numFmtId="2" fontId="21" fillId="4" borderId="8" xfId="0" applyNumberFormat="1" applyFont="1" applyFill="1" applyBorder="1" applyAlignment="1">
      <alignment horizontal="center" vertical="center" wrapText="1"/>
    </xf>
    <xf numFmtId="2" fontId="20" fillId="5" borderId="21" xfId="0" applyNumberFormat="1" applyFont="1" applyFill="1" applyBorder="1" applyAlignment="1">
      <alignment horizontal="center" vertical="center" wrapText="1"/>
    </xf>
    <xf numFmtId="2" fontId="20" fillId="5" borderId="8" xfId="0" applyNumberFormat="1" applyFont="1" applyFill="1" applyBorder="1" applyAlignment="1">
      <alignment horizontal="center" vertical="center" wrapText="1"/>
    </xf>
    <xf numFmtId="0" fontId="20" fillId="5" borderId="31" xfId="0" applyFont="1" applyFill="1" applyBorder="1" applyAlignment="1">
      <alignment horizontal="left" vertical="center" wrapText="1"/>
    </xf>
    <xf numFmtId="0" fontId="20" fillId="5" borderId="37" xfId="0" applyFont="1" applyFill="1" applyBorder="1" applyAlignment="1">
      <alignment horizontal="left" vertical="center" wrapText="1"/>
    </xf>
    <xf numFmtId="0" fontId="20" fillId="5" borderId="38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2" fontId="21" fillId="4" borderId="27" xfId="0" applyNumberFormat="1" applyFont="1" applyFill="1" applyBorder="1" applyAlignment="1">
      <alignment horizontal="center" vertical="center" wrapText="1"/>
    </xf>
    <xf numFmtId="2" fontId="21" fillId="4" borderId="38" xfId="0" applyNumberFormat="1" applyFont="1" applyFill="1" applyBorder="1" applyAlignment="1">
      <alignment horizontal="center" vertical="center" wrapText="1"/>
    </xf>
    <xf numFmtId="2" fontId="20" fillId="5" borderId="31" xfId="0" applyNumberFormat="1" applyFont="1" applyFill="1" applyBorder="1" applyAlignment="1">
      <alignment horizontal="center" vertical="center"/>
    </xf>
    <xf numFmtId="2" fontId="20" fillId="5" borderId="38" xfId="0" applyNumberFormat="1" applyFont="1" applyFill="1" applyBorder="1" applyAlignment="1">
      <alignment horizontal="center" vertical="center"/>
    </xf>
    <xf numFmtId="0" fontId="20" fillId="5" borderId="12" xfId="0" applyFont="1" applyFill="1" applyBorder="1" applyAlignment="1">
      <alignment horizontal="left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left" vertical="center" wrapText="1"/>
    </xf>
    <xf numFmtId="0" fontId="20" fillId="5" borderId="17" xfId="0" applyFont="1" applyFill="1" applyBorder="1" applyAlignment="1">
      <alignment horizontal="center" vertical="center" wrapText="1"/>
    </xf>
    <xf numFmtId="2" fontId="20" fillId="5" borderId="39" xfId="0" applyNumberFormat="1" applyFont="1" applyFill="1" applyBorder="1" applyAlignment="1">
      <alignment horizontal="center" vertical="center" wrapText="1"/>
    </xf>
    <xf numFmtId="0" fontId="20" fillId="5" borderId="1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vertical="center" wrapText="1"/>
    </xf>
    <xf numFmtId="2" fontId="21" fillId="4" borderId="17" xfId="0" applyNumberFormat="1" applyFont="1" applyFill="1" applyBorder="1" applyAlignment="1">
      <alignment horizontal="center" vertical="center" wrapText="1"/>
    </xf>
    <xf numFmtId="2" fontId="21" fillId="4" borderId="18" xfId="0" applyNumberFormat="1" applyFont="1" applyFill="1" applyBorder="1" applyAlignment="1">
      <alignment horizontal="center" vertical="center" wrapText="1"/>
    </xf>
    <xf numFmtId="2" fontId="20" fillId="5" borderId="40" xfId="0" applyNumberFormat="1" applyFont="1" applyFill="1" applyBorder="1" applyAlignment="1">
      <alignment horizontal="center" vertical="center"/>
    </xf>
    <xf numFmtId="2" fontId="20" fillId="5" borderId="15" xfId="0" applyNumberFormat="1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vertical="center"/>
    </xf>
    <xf numFmtId="0" fontId="22" fillId="6" borderId="19" xfId="0" applyFont="1" applyFill="1" applyBorder="1" applyAlignment="1">
      <alignment vertical="center"/>
    </xf>
    <xf numFmtId="0" fontId="26" fillId="0" borderId="19" xfId="0" applyFont="1" applyFill="1" applyBorder="1" applyAlignment="1">
      <alignment vertical="center" wrapText="1"/>
    </xf>
    <xf numFmtId="0" fontId="27" fillId="0" borderId="19" xfId="0" applyFont="1" applyBorder="1" applyAlignment="1">
      <alignment horizontal="center" vertical="center"/>
    </xf>
    <xf numFmtId="2" fontId="28" fillId="0" borderId="19" xfId="0" applyNumberFormat="1" applyFont="1" applyBorder="1" applyAlignment="1">
      <alignment horizontal="center" vertical="center"/>
    </xf>
    <xf numFmtId="0" fontId="26" fillId="0" borderId="11" xfId="0" applyFont="1" applyFill="1" applyBorder="1" applyAlignment="1">
      <alignment vertical="center" wrapText="1"/>
    </xf>
    <xf numFmtId="0" fontId="23" fillId="0" borderId="41" xfId="0" applyFont="1" applyFill="1" applyBorder="1" applyAlignment="1">
      <alignment horizontal="left" vertical="center" wrapText="1"/>
    </xf>
    <xf numFmtId="0" fontId="23" fillId="0" borderId="42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 wrapText="1"/>
    </xf>
    <xf numFmtId="2" fontId="27" fillId="4" borderId="6" xfId="0" applyNumberFormat="1" applyFont="1" applyFill="1" applyBorder="1" applyAlignment="1">
      <alignment horizontal="center" vertical="center" wrapText="1"/>
    </xf>
    <xf numFmtId="2" fontId="0" fillId="4" borderId="8" xfId="0" applyNumberFormat="1" applyFont="1" applyFill="1" applyBorder="1" applyAlignment="1">
      <alignment horizontal="center" vertical="center" wrapText="1"/>
    </xf>
    <xf numFmtId="2" fontId="23" fillId="5" borderId="6" xfId="0" applyNumberFormat="1" applyFont="1" applyFill="1" applyBorder="1" applyAlignment="1">
      <alignment horizontal="center" vertical="center"/>
    </xf>
    <xf numFmtId="2" fontId="23" fillId="5" borderId="8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left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left" vertical="center" wrapText="1"/>
    </xf>
    <xf numFmtId="0" fontId="23" fillId="0" borderId="44" xfId="0" applyFont="1" applyFill="1" applyBorder="1" applyAlignment="1">
      <alignment horizontal="center" vertical="center" wrapText="1"/>
    </xf>
    <xf numFmtId="2" fontId="23" fillId="0" borderId="45" xfId="0" applyNumberFormat="1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2" fontId="27" fillId="4" borderId="44" xfId="0" applyNumberFormat="1" applyFont="1" applyFill="1" applyBorder="1" applyAlignment="1">
      <alignment horizontal="center" vertical="center" wrapText="1"/>
    </xf>
    <xf numFmtId="2" fontId="0" fillId="4" borderId="46" xfId="0" applyNumberFormat="1" applyFont="1" applyFill="1" applyBorder="1" applyAlignment="1">
      <alignment horizontal="center" vertical="center" wrapText="1"/>
    </xf>
    <xf numFmtId="2" fontId="23" fillId="5" borderId="44" xfId="0" applyNumberFormat="1" applyFont="1" applyFill="1" applyBorder="1" applyAlignment="1">
      <alignment horizontal="center" vertical="center"/>
    </xf>
    <xf numFmtId="2" fontId="23" fillId="5" borderId="46" xfId="0" applyNumberFormat="1" applyFont="1" applyFill="1" applyBorder="1" applyAlignment="1">
      <alignment horizontal="center" vertical="center"/>
    </xf>
    <xf numFmtId="0" fontId="23" fillId="6" borderId="42" xfId="0" applyFont="1" applyFill="1" applyBorder="1" applyAlignment="1">
      <alignment horizontal="left" vertical="center" wrapText="1"/>
    </xf>
    <xf numFmtId="0" fontId="23" fillId="6" borderId="42" xfId="0" applyFont="1" applyFill="1" applyBorder="1" applyAlignment="1">
      <alignment horizontal="center" vertical="center"/>
    </xf>
    <xf numFmtId="0" fontId="23" fillId="6" borderId="43" xfId="0" applyFont="1" applyFill="1" applyBorder="1" applyAlignment="1">
      <alignment horizontal="left" vertical="center" wrapText="1"/>
    </xf>
    <xf numFmtId="0" fontId="23" fillId="6" borderId="44" xfId="0" applyFont="1" applyFill="1" applyBorder="1" applyAlignment="1">
      <alignment horizontal="center" vertical="center"/>
    </xf>
    <xf numFmtId="2" fontId="23" fillId="6" borderId="45" xfId="0" applyNumberFormat="1" applyFont="1" applyFill="1" applyBorder="1" applyAlignment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vertical="center" wrapText="1"/>
    </xf>
    <xf numFmtId="0" fontId="23" fillId="6" borderId="41" xfId="0" applyFont="1" applyFill="1" applyBorder="1" applyAlignment="1">
      <alignment horizontal="left" vertical="center" wrapText="1"/>
    </xf>
    <xf numFmtId="2" fontId="27" fillId="4" borderId="27" xfId="0" applyNumberFormat="1" applyFont="1" applyFill="1" applyBorder="1" applyAlignment="1">
      <alignment horizontal="center" vertical="center" wrapText="1"/>
    </xf>
    <xf numFmtId="2" fontId="0" fillId="4" borderId="38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2" fontId="23" fillId="0" borderId="2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vertical="center" wrapText="1"/>
    </xf>
    <xf numFmtId="0" fontId="23" fillId="6" borderId="4" xfId="0" applyFont="1" applyFill="1" applyBorder="1" applyAlignment="1">
      <alignment horizontal="left" vertical="center" wrapText="1"/>
    </xf>
    <xf numFmtId="0" fontId="23" fillId="0" borderId="4" xfId="0" applyFont="1" applyFill="1" applyBorder="1" applyAlignment="1">
      <alignment horizontal="center" vertical="center"/>
    </xf>
    <xf numFmtId="0" fontId="23" fillId="6" borderId="12" xfId="0" applyFont="1" applyFill="1" applyBorder="1" applyAlignment="1">
      <alignment horizontal="left" vertical="center" wrapText="1"/>
    </xf>
    <xf numFmtId="0" fontId="23" fillId="6" borderId="17" xfId="0" applyFont="1" applyFill="1" applyBorder="1" applyAlignment="1">
      <alignment horizontal="center" vertical="center"/>
    </xf>
    <xf numFmtId="2" fontId="23" fillId="6" borderId="39" xfId="0" applyNumberFormat="1" applyFont="1" applyFill="1" applyBorder="1" applyAlignment="1">
      <alignment horizontal="center" vertical="center"/>
    </xf>
    <xf numFmtId="0" fontId="23" fillId="6" borderId="18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vertical="center" wrapText="1"/>
    </xf>
    <xf numFmtId="2" fontId="27" fillId="4" borderId="13" xfId="0" applyNumberFormat="1" applyFont="1" applyFill="1" applyBorder="1" applyAlignment="1">
      <alignment horizontal="center" vertical="center" wrapText="1"/>
    </xf>
    <xf numFmtId="2" fontId="0" fillId="4" borderId="15" xfId="0" applyNumberFormat="1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vertical="center" wrapText="1"/>
    </xf>
    <xf numFmtId="2" fontId="23" fillId="5" borderId="13" xfId="0" applyNumberFormat="1" applyFont="1" applyFill="1" applyBorder="1" applyAlignment="1">
      <alignment horizontal="center" vertical="center"/>
    </xf>
    <xf numFmtId="2" fontId="23" fillId="5" borderId="15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vertical="top"/>
    </xf>
    <xf numFmtId="0" fontId="24" fillId="0" borderId="16" xfId="0" applyFont="1" applyFill="1" applyBorder="1" applyAlignment="1">
      <alignment vertical="center"/>
    </xf>
    <xf numFmtId="0" fontId="29" fillId="0" borderId="16" xfId="0" applyFont="1" applyFill="1" applyBorder="1" applyAlignment="1">
      <alignment horizontal="left" vertical="center" wrapText="1"/>
    </xf>
    <xf numFmtId="0" fontId="29" fillId="0" borderId="16" xfId="0" applyFont="1" applyFill="1" applyBorder="1" applyAlignment="1">
      <alignment vertical="center"/>
    </xf>
    <xf numFmtId="0" fontId="29" fillId="0" borderId="16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vertical="center" wrapText="1"/>
    </xf>
    <xf numFmtId="0" fontId="30" fillId="0" borderId="16" xfId="0" applyFont="1" applyFill="1" applyBorder="1" applyAlignment="1">
      <alignment vertical="center"/>
    </xf>
    <xf numFmtId="0" fontId="31" fillId="0" borderId="16" xfId="0" applyFont="1" applyFill="1" applyBorder="1" applyAlignment="1">
      <alignment vertical="center"/>
    </xf>
    <xf numFmtId="0" fontId="28" fillId="0" borderId="16" xfId="0" applyFont="1" applyFill="1" applyBorder="1" applyAlignment="1">
      <alignment vertical="center" wrapText="1"/>
    </xf>
    <xf numFmtId="0" fontId="31" fillId="0" borderId="36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vertical="center" wrapText="1"/>
    </xf>
    <xf numFmtId="0" fontId="23" fillId="0" borderId="21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 wrapText="1"/>
    </xf>
    <xf numFmtId="2" fontId="0" fillId="4" borderId="6" xfId="0" applyNumberFormat="1" applyFont="1" applyFill="1" applyBorder="1" applyAlignment="1">
      <alignment horizontal="center" vertical="center"/>
    </xf>
    <xf numFmtId="2" fontId="23" fillId="4" borderId="8" xfId="0" applyNumberFormat="1" applyFont="1" applyFill="1" applyBorder="1" applyAlignment="1">
      <alignment horizontal="center" vertical="center"/>
    </xf>
    <xf numFmtId="0" fontId="23" fillId="0" borderId="40" xfId="0" applyFont="1" applyFill="1" applyBorder="1" applyAlignment="1">
      <alignment vertical="center"/>
    </xf>
    <xf numFmtId="0" fontId="23" fillId="0" borderId="40" xfId="0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vertical="center"/>
    </xf>
    <xf numFmtId="0" fontId="23" fillId="0" borderId="35" xfId="0" applyFont="1" applyFill="1" applyBorder="1" applyAlignment="1">
      <alignment horizontal="center" vertical="center"/>
    </xf>
    <xf numFmtId="2" fontId="23" fillId="0" borderId="14" xfId="0" applyNumberFormat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2" fontId="0" fillId="4" borderId="13" xfId="0" applyNumberFormat="1" applyFont="1" applyFill="1" applyBorder="1" applyAlignment="1">
      <alignment horizontal="center" vertical="center"/>
    </xf>
    <xf numFmtId="2" fontId="23" fillId="4" borderId="15" xfId="0" applyNumberFormat="1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vertical="center"/>
    </xf>
    <xf numFmtId="0" fontId="23" fillId="0" borderId="41" xfId="0" applyFont="1" applyFill="1" applyBorder="1" applyAlignment="1">
      <alignment horizontal="center" vertical="center"/>
    </xf>
    <xf numFmtId="0" fontId="23" fillId="0" borderId="42" xfId="0" applyFont="1" applyFill="1" applyBorder="1" applyAlignment="1">
      <alignment horizontal="left" vertical="center" wrapText="1"/>
    </xf>
    <xf numFmtId="0" fontId="23" fillId="0" borderId="43" xfId="0" applyFont="1" applyFill="1" applyBorder="1" applyAlignment="1">
      <alignment horizontal="center" vertical="center"/>
    </xf>
    <xf numFmtId="2" fontId="23" fillId="0" borderId="45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2" fontId="0" fillId="4" borderId="44" xfId="0" applyNumberFormat="1" applyFont="1" applyFill="1" applyBorder="1" applyAlignment="1">
      <alignment horizontal="center" vertical="center"/>
    </xf>
    <xf numFmtId="2" fontId="23" fillId="4" borderId="46" xfId="0" applyNumberFormat="1" applyFont="1" applyFill="1" applyBorder="1" applyAlignment="1">
      <alignment horizontal="center" vertical="center"/>
    </xf>
    <xf numFmtId="2" fontId="23" fillId="0" borderId="49" xfId="0" applyNumberFormat="1" applyFont="1" applyFill="1" applyBorder="1" applyAlignment="1">
      <alignment horizontal="center" vertical="center"/>
    </xf>
    <xf numFmtId="0" fontId="23" fillId="0" borderId="40" xfId="0" applyFont="1" applyFill="1" applyBorder="1" applyAlignment="1">
      <alignment horizontal="left" vertical="center" wrapText="1"/>
    </xf>
    <xf numFmtId="0" fontId="23" fillId="0" borderId="33" xfId="0" applyFont="1" applyFill="1" applyBorder="1" applyAlignment="1">
      <alignment horizontal="left" vertical="center" wrapText="1"/>
    </xf>
    <xf numFmtId="0" fontId="23" fillId="0" borderId="50" xfId="0" applyFont="1" applyFill="1" applyBorder="1" applyAlignment="1">
      <alignment horizontal="center" vertical="center"/>
    </xf>
    <xf numFmtId="2" fontId="23" fillId="0" borderId="34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vertical="center"/>
    </xf>
    <xf numFmtId="0" fontId="14" fillId="0" borderId="9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left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vertical="center" wrapText="1"/>
    </xf>
    <xf numFmtId="0" fontId="33" fillId="0" borderId="20" xfId="0" applyFont="1" applyFill="1" applyBorder="1" applyAlignment="1">
      <alignment vertical="center"/>
    </xf>
    <xf numFmtId="0" fontId="34" fillId="0" borderId="21" xfId="0" applyFont="1" applyFill="1" applyBorder="1" applyAlignment="1">
      <alignment horizontal="left" vertical="center" wrapText="1"/>
    </xf>
    <xf numFmtId="0" fontId="34" fillId="0" borderId="21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left" vertical="center" wrapText="1"/>
    </xf>
    <xf numFmtId="0" fontId="34" fillId="0" borderId="23" xfId="0" applyFont="1" applyFill="1" applyBorder="1" applyAlignment="1">
      <alignment horizontal="center" vertical="center"/>
    </xf>
    <xf numFmtId="2" fontId="34" fillId="0" borderId="7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 wrapText="1"/>
    </xf>
    <xf numFmtId="2" fontId="27" fillId="4" borderId="6" xfId="0" applyNumberFormat="1" applyFont="1" applyFill="1" applyBorder="1" applyAlignment="1">
      <alignment horizontal="center" vertical="center"/>
    </xf>
    <xf numFmtId="2" fontId="34" fillId="4" borderId="8" xfId="0" applyNumberFormat="1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 wrapText="1"/>
    </xf>
    <xf numFmtId="0" fontId="23" fillId="0" borderId="42" xfId="0" applyFont="1" applyBorder="1" applyAlignment="1">
      <alignment horizontal="left" vertical="center" wrapText="1"/>
    </xf>
    <xf numFmtId="2" fontId="27" fillId="4" borderId="44" xfId="0" applyNumberFormat="1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left" vertical="center" wrapText="1"/>
    </xf>
    <xf numFmtId="0" fontId="34" fillId="0" borderId="31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left" vertical="center" wrapText="1"/>
    </xf>
    <xf numFmtId="0" fontId="34" fillId="0" borderId="37" xfId="0" applyFont="1" applyFill="1" applyBorder="1" applyAlignment="1">
      <alignment horizontal="center" vertical="center"/>
    </xf>
    <xf numFmtId="2" fontId="34" fillId="0" borderId="29" xfId="0" applyNumberFormat="1" applyFont="1" applyFill="1" applyBorder="1" applyAlignment="1">
      <alignment horizontal="center" vertical="center"/>
    </xf>
    <xf numFmtId="0" fontId="34" fillId="0" borderId="38" xfId="0" applyFont="1" applyFill="1" applyBorder="1" applyAlignment="1">
      <alignment horizontal="center" vertical="center"/>
    </xf>
    <xf numFmtId="2" fontId="27" fillId="4" borderId="27" xfId="0" applyNumberFormat="1" applyFont="1" applyFill="1" applyBorder="1" applyAlignment="1">
      <alignment horizontal="center" vertical="center"/>
    </xf>
    <xf numFmtId="2" fontId="34" fillId="4" borderId="38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 wrapText="1"/>
    </xf>
    <xf numFmtId="2" fontId="23" fillId="5" borderId="27" xfId="0" applyNumberFormat="1" applyFont="1" applyFill="1" applyBorder="1" applyAlignment="1">
      <alignment horizontal="center" vertical="center"/>
    </xf>
    <xf numFmtId="2" fontId="23" fillId="5" borderId="38" xfId="0" applyNumberFormat="1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2" fontId="34" fillId="0" borderId="28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23" fillId="0" borderId="51" xfId="0" applyFont="1" applyFill="1" applyBorder="1" applyAlignment="1">
      <alignment horizontal="center" vertical="center"/>
    </xf>
    <xf numFmtId="2" fontId="23" fillId="4" borderId="38" xfId="0" applyNumberFormat="1" applyFont="1" applyFill="1" applyBorder="1" applyAlignment="1">
      <alignment horizontal="center" vertical="center"/>
    </xf>
    <xf numFmtId="0" fontId="17" fillId="0" borderId="46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vertical="center"/>
    </xf>
    <xf numFmtId="0" fontId="23" fillId="0" borderId="31" xfId="0" applyFont="1" applyFill="1" applyBorder="1" applyAlignment="1">
      <alignment horizontal="center" vertical="center"/>
    </xf>
    <xf numFmtId="0" fontId="23" fillId="0" borderId="42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2" fontId="27" fillId="4" borderId="52" xfId="0" applyNumberFormat="1" applyFont="1" applyFill="1" applyBorder="1" applyAlignment="1">
      <alignment horizontal="center" vertical="center"/>
    </xf>
    <xf numFmtId="2" fontId="23" fillId="4" borderId="53" xfId="0" applyNumberFormat="1" applyFont="1" applyFill="1" applyBorder="1" applyAlignment="1">
      <alignment horizontal="center" vertical="center"/>
    </xf>
    <xf numFmtId="2" fontId="23" fillId="5" borderId="52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vertical="center"/>
    </xf>
    <xf numFmtId="0" fontId="23" fillId="0" borderId="26" xfId="0" applyFont="1" applyFill="1" applyBorder="1" applyAlignment="1">
      <alignment vertical="center"/>
    </xf>
    <xf numFmtId="0" fontId="23" fillId="0" borderId="30" xfId="0" applyFont="1" applyFill="1" applyBorder="1" applyAlignment="1">
      <alignment horizontal="center" vertical="center"/>
    </xf>
    <xf numFmtId="2" fontId="23" fillId="0" borderId="28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vertical="center"/>
    </xf>
    <xf numFmtId="0" fontId="23" fillId="0" borderId="54" xfId="0" applyFont="1" applyFill="1" applyBorder="1" applyAlignment="1">
      <alignment horizontal="center" vertical="center"/>
    </xf>
    <xf numFmtId="2" fontId="23" fillId="0" borderId="55" xfId="0" applyNumberFormat="1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2" fontId="23" fillId="5" borderId="53" xfId="0" applyNumberFormat="1" applyFont="1" applyFill="1" applyBorder="1" applyAlignment="1">
      <alignment horizontal="center" vertical="center"/>
    </xf>
    <xf numFmtId="2" fontId="27" fillId="4" borderId="13" xfId="0" applyNumberFormat="1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0" fontId="14" fillId="0" borderId="19" xfId="0" applyFont="1" applyFill="1" applyBorder="1" applyAlignment="1">
      <alignment vertical="center"/>
    </xf>
    <xf numFmtId="0" fontId="14" fillId="0" borderId="19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vertical="center" wrapText="1"/>
    </xf>
    <xf numFmtId="0" fontId="27" fillId="0" borderId="19" xfId="0" applyFont="1" applyFill="1" applyBorder="1" applyAlignment="1">
      <alignment vertical="center"/>
    </xf>
    <xf numFmtId="0" fontId="33" fillId="0" borderId="19" xfId="0" applyFont="1" applyFill="1" applyBorder="1" applyAlignment="1">
      <alignment vertical="center"/>
    </xf>
    <xf numFmtId="0" fontId="33" fillId="0" borderId="19" xfId="0" applyFont="1" applyFill="1" applyBorder="1" applyAlignment="1">
      <alignment vertical="center" wrapText="1"/>
    </xf>
    <xf numFmtId="0" fontId="33" fillId="0" borderId="11" xfId="0" applyFont="1" applyFill="1" applyBorder="1" applyAlignment="1">
      <alignment vertical="center"/>
    </xf>
    <xf numFmtId="0" fontId="34" fillId="0" borderId="1" xfId="0" applyFont="1" applyFill="1" applyBorder="1" applyAlignment="1">
      <alignment horizontal="left" vertical="center" wrapText="1"/>
    </xf>
    <xf numFmtId="0" fontId="34" fillId="0" borderId="19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left" vertical="center" wrapText="1"/>
    </xf>
    <xf numFmtId="0" fontId="34" fillId="0" borderId="56" xfId="0" applyFont="1" applyFill="1" applyBorder="1" applyAlignment="1">
      <alignment horizontal="center" vertical="center"/>
    </xf>
    <xf numFmtId="2" fontId="34" fillId="0" borderId="57" xfId="0" applyNumberFormat="1" applyFont="1" applyFill="1" applyBorder="1" applyAlignment="1">
      <alignment horizontal="center" vertical="center"/>
    </xf>
    <xf numFmtId="0" fontId="34" fillId="0" borderId="58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vertical="center" wrapText="1"/>
    </xf>
    <xf numFmtId="2" fontId="38" fillId="4" borderId="59" xfId="0" applyNumberFormat="1" applyFont="1" applyFill="1" applyBorder="1" applyAlignment="1">
      <alignment horizontal="center" vertical="center"/>
    </xf>
    <xf numFmtId="2" fontId="34" fillId="4" borderId="57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vertical="center" wrapText="1"/>
    </xf>
    <xf numFmtId="2" fontId="23" fillId="5" borderId="57" xfId="0" applyNumberFormat="1" applyFont="1" applyFill="1" applyBorder="1" applyAlignment="1">
      <alignment horizontal="center" vertical="center"/>
    </xf>
    <xf numFmtId="2" fontId="23" fillId="5" borderId="58" xfId="0" applyNumberFormat="1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23" fillId="0" borderId="37" xfId="0" applyFont="1" applyBorder="1" applyAlignment="1">
      <alignment horizontal="left" vertical="center" wrapText="1"/>
    </xf>
    <xf numFmtId="2" fontId="27" fillId="4" borderId="30" xfId="0" applyNumberFormat="1" applyFont="1" applyFill="1" applyBorder="1" applyAlignment="1">
      <alignment horizontal="center" vertical="center"/>
    </xf>
    <xf numFmtId="2" fontId="23" fillId="4" borderId="28" xfId="0" applyNumberFormat="1" applyFont="1" applyFill="1" applyBorder="1" applyAlignment="1">
      <alignment horizontal="center" vertical="center"/>
    </xf>
    <xf numFmtId="2" fontId="23" fillId="5" borderId="28" xfId="0" applyNumberFormat="1" applyFont="1" applyFill="1" applyBorder="1" applyAlignment="1">
      <alignment horizontal="center" vertical="center"/>
    </xf>
    <xf numFmtId="0" fontId="23" fillId="0" borderId="43" xfId="0" applyFont="1" applyBorder="1" applyAlignment="1">
      <alignment horizontal="left" vertical="center" wrapText="1"/>
    </xf>
    <xf numFmtId="0" fontId="20" fillId="0" borderId="3" xfId="0" applyFont="1" applyFill="1" applyBorder="1" applyAlignment="1">
      <alignment vertical="center" wrapText="1"/>
    </xf>
    <xf numFmtId="0" fontId="23" fillId="0" borderId="33" xfId="0" applyFont="1" applyFill="1" applyBorder="1" applyAlignment="1">
      <alignment horizontal="center" vertical="center"/>
    </xf>
    <xf numFmtId="0" fontId="23" fillId="0" borderId="50" xfId="0" applyFont="1" applyFill="1" applyBorder="1" applyAlignment="1">
      <alignment horizontal="left" vertical="center" wrapText="1"/>
    </xf>
    <xf numFmtId="2" fontId="23" fillId="4" borderId="14" xfId="0" applyNumberFormat="1" applyFont="1" applyFill="1" applyBorder="1" applyAlignment="1">
      <alignment horizontal="center" vertical="center"/>
    </xf>
    <xf numFmtId="2" fontId="23" fillId="5" borderId="14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/>
    <xf numFmtId="0" fontId="39" fillId="0" borderId="19" xfId="0" applyFont="1" applyFill="1" applyBorder="1" applyAlignment="1"/>
    <xf numFmtId="0" fontId="40" fillId="0" borderId="19" xfId="0" applyFont="1" applyFill="1" applyBorder="1" applyAlignment="1"/>
    <xf numFmtId="0" fontId="39" fillId="0" borderId="11" xfId="0" applyFont="1" applyFill="1" applyBorder="1" applyAlignment="1"/>
    <xf numFmtId="0" fontId="17" fillId="0" borderId="0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left" vertical="center" wrapText="1"/>
    </xf>
    <xf numFmtId="2" fontId="23" fillId="0" borderId="24" xfId="0" applyNumberFormat="1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vertical="center" wrapText="1"/>
    </xf>
    <xf numFmtId="2" fontId="27" fillId="4" borderId="60" xfId="0" applyNumberFormat="1" applyFont="1" applyFill="1" applyBorder="1" applyAlignment="1">
      <alignment horizontal="center" vertical="center"/>
    </xf>
    <xf numFmtId="2" fontId="23" fillId="4" borderId="7" xfId="0" applyNumberFormat="1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vertical="center" wrapText="1"/>
    </xf>
    <xf numFmtId="2" fontId="23" fillId="5" borderId="7" xfId="0" applyNumberFormat="1" applyFont="1" applyFill="1" applyBorder="1" applyAlignment="1">
      <alignment horizontal="center" vertical="center"/>
    </xf>
    <xf numFmtId="2" fontId="23" fillId="0" borderId="29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vertical="center" wrapText="1"/>
    </xf>
    <xf numFmtId="0" fontId="23" fillId="0" borderId="50" xfId="0" applyFont="1" applyBorder="1" applyAlignment="1">
      <alignment horizontal="left"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vertical="center" wrapText="1"/>
    </xf>
    <xf numFmtId="0" fontId="23" fillId="0" borderId="44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 wrapText="1"/>
    </xf>
    <xf numFmtId="0" fontId="23" fillId="0" borderId="61" xfId="0" applyFont="1" applyFill="1" applyBorder="1" applyAlignment="1">
      <alignment horizontal="left" vertical="center" wrapText="1"/>
    </xf>
    <xf numFmtId="0" fontId="23" fillId="0" borderId="62" xfId="0" applyFont="1" applyFill="1" applyBorder="1" applyAlignment="1">
      <alignment horizontal="center" vertical="center"/>
    </xf>
    <xf numFmtId="0" fontId="23" fillId="0" borderId="63" xfId="0" applyFont="1" applyBorder="1" applyAlignment="1">
      <alignment horizontal="left" vertical="center" wrapText="1"/>
    </xf>
    <xf numFmtId="0" fontId="23" fillId="0" borderId="13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center" wrapText="1"/>
    </xf>
    <xf numFmtId="0" fontId="29" fillId="0" borderId="19" xfId="0" applyFont="1" applyFill="1" applyBorder="1" applyAlignment="1">
      <alignment vertical="center"/>
    </xf>
    <xf numFmtId="0" fontId="29" fillId="0" borderId="19" xfId="0" applyFont="1" applyFill="1" applyBorder="1" applyAlignment="1">
      <alignment horizontal="left" vertical="center" wrapText="1"/>
    </xf>
    <xf numFmtId="0" fontId="29" fillId="0" borderId="19" xfId="0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vertical="center"/>
    </xf>
    <xf numFmtId="0" fontId="31" fillId="0" borderId="19" xfId="0" applyFont="1" applyFill="1" applyBorder="1" applyAlignment="1">
      <alignment vertical="center"/>
    </xf>
    <xf numFmtId="0" fontId="28" fillId="0" borderId="19" xfId="0" applyFont="1" applyFill="1" applyBorder="1" applyAlignment="1">
      <alignment vertical="center" wrapText="1"/>
    </xf>
    <xf numFmtId="0" fontId="31" fillId="0" borderId="11" xfId="0" applyFont="1" applyFill="1" applyBorder="1" applyAlignment="1">
      <alignment vertical="center"/>
    </xf>
    <xf numFmtId="0" fontId="17" fillId="0" borderId="4" xfId="0" applyFont="1" applyBorder="1" applyAlignment="1"/>
    <xf numFmtId="0" fontId="34" fillId="0" borderId="2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left" vertical="center" wrapText="1"/>
    </xf>
    <xf numFmtId="0" fontId="34" fillId="0" borderId="6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 wrapText="1"/>
    </xf>
    <xf numFmtId="2" fontId="38" fillId="4" borderId="60" xfId="0" applyNumberFormat="1" applyFont="1" applyFill="1" applyBorder="1" applyAlignment="1">
      <alignment horizontal="center" vertical="center"/>
    </xf>
    <xf numFmtId="2" fontId="34" fillId="4" borderId="24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vertical="center" wrapText="1"/>
    </xf>
    <xf numFmtId="2" fontId="23" fillId="5" borderId="60" xfId="0" applyNumberFormat="1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left" vertical="center" wrapText="1"/>
    </xf>
    <xf numFmtId="0" fontId="34" fillId="0" borderId="27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vertical="center" wrapText="1"/>
    </xf>
    <xf numFmtId="2" fontId="38" fillId="4" borderId="30" xfId="0" applyNumberFormat="1" applyFont="1" applyFill="1" applyBorder="1" applyAlignment="1">
      <alignment horizontal="center" vertical="center"/>
    </xf>
    <xf numFmtId="2" fontId="34" fillId="4" borderId="29" xfId="0" applyNumberFormat="1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vertical="center" wrapText="1"/>
    </xf>
    <xf numFmtId="2" fontId="23" fillId="5" borderId="30" xfId="0" applyNumberFormat="1" applyFont="1" applyFill="1" applyBorder="1" applyAlignment="1">
      <alignment horizontal="center" vertical="center"/>
    </xf>
    <xf numFmtId="2" fontId="27" fillId="4" borderId="35" xfId="0" applyNumberFormat="1" applyFont="1" applyFill="1" applyBorder="1" applyAlignment="1">
      <alignment horizontal="center" vertical="center"/>
    </xf>
    <xf numFmtId="2" fontId="23" fillId="4" borderId="34" xfId="0" applyNumberFormat="1" applyFont="1" applyFill="1" applyBorder="1" applyAlignment="1">
      <alignment horizontal="center" vertical="center"/>
    </xf>
    <xf numFmtId="2" fontId="23" fillId="5" borderId="35" xfId="0" applyNumberFormat="1" applyFont="1" applyFill="1" applyBorder="1" applyAlignment="1">
      <alignment horizontal="center" vertical="center"/>
    </xf>
    <xf numFmtId="2" fontId="23" fillId="4" borderId="24" xfId="0" applyNumberFormat="1" applyFont="1" applyFill="1" applyBorder="1" applyAlignment="1">
      <alignment horizontal="center" vertical="center"/>
    </xf>
    <xf numFmtId="2" fontId="23" fillId="4" borderId="29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/>
    <xf numFmtId="0" fontId="34" fillId="0" borderId="9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left" vertical="center" wrapText="1"/>
    </xf>
    <xf numFmtId="2" fontId="34" fillId="0" borderId="9" xfId="0" applyNumberFormat="1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vertical="center" wrapText="1"/>
    </xf>
    <xf numFmtId="2" fontId="38" fillId="0" borderId="9" xfId="0" applyNumberFormat="1" applyFont="1" applyFill="1" applyBorder="1" applyAlignment="1">
      <alignment horizontal="center" vertical="center"/>
    </xf>
    <xf numFmtId="2" fontId="23" fillId="0" borderId="9" xfId="0" applyNumberFormat="1" applyFont="1" applyFill="1" applyBorder="1" applyAlignment="1">
      <alignment horizontal="center" vertical="center"/>
    </xf>
    <xf numFmtId="2" fontId="23" fillId="0" borderId="20" xfId="0" applyNumberFormat="1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vertical="center"/>
    </xf>
    <xf numFmtId="0" fontId="20" fillId="0" borderId="9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vertical="center"/>
    </xf>
    <xf numFmtId="0" fontId="23" fillId="0" borderId="37" xfId="0" applyFont="1" applyFill="1" applyBorder="1" applyAlignment="1">
      <alignment vertical="center"/>
    </xf>
    <xf numFmtId="0" fontId="23" fillId="0" borderId="31" xfId="0" applyFont="1" applyFill="1" applyBorder="1" applyAlignment="1">
      <alignment vertical="center" wrapText="1"/>
    </xf>
    <xf numFmtId="0" fontId="23" fillId="0" borderId="50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0" fontId="41" fillId="0" borderId="16" xfId="0" applyFont="1" applyFill="1" applyBorder="1" applyAlignment="1">
      <alignment vertical="center"/>
    </xf>
    <xf numFmtId="0" fontId="41" fillId="0" borderId="16" xfId="0" applyFont="1" applyFill="1" applyBorder="1" applyAlignment="1">
      <alignment horizontal="left" vertical="center" wrapText="1"/>
    </xf>
    <xf numFmtId="0" fontId="41" fillId="0" borderId="16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vertical="center" wrapText="1"/>
    </xf>
    <xf numFmtId="0" fontId="42" fillId="0" borderId="16" xfId="0" applyFont="1" applyFill="1" applyBorder="1" applyAlignment="1">
      <alignment vertical="center"/>
    </xf>
    <xf numFmtId="0" fontId="43" fillId="0" borderId="16" xfId="0" applyFont="1" applyFill="1" applyBorder="1" applyAlignment="1">
      <alignment vertical="center"/>
    </xf>
    <xf numFmtId="0" fontId="34" fillId="0" borderId="16" xfId="0" applyFont="1" applyFill="1" applyBorder="1" applyAlignment="1">
      <alignment vertical="center" wrapText="1"/>
    </xf>
    <xf numFmtId="0" fontId="43" fillId="0" borderId="36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/>
    <xf numFmtId="0" fontId="0" fillId="0" borderId="43" xfId="0" applyBorder="1" applyAlignment="1">
      <alignment horizontal="center"/>
    </xf>
    <xf numFmtId="0" fontId="45" fillId="0" borderId="28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7" borderId="28" xfId="0" applyFont="1" applyFill="1" applyBorder="1" applyAlignment="1">
      <alignment horizontal="center" vertical="center" wrapText="1"/>
    </xf>
    <xf numFmtId="0" fontId="47" fillId="6" borderId="28" xfId="0" applyFont="1" applyFill="1" applyBorder="1" applyAlignment="1">
      <alignment horizontal="center" vertical="center" wrapText="1"/>
    </xf>
    <xf numFmtId="0" fontId="47" fillId="6" borderId="28" xfId="0" applyFont="1" applyFill="1" applyBorder="1" applyAlignment="1">
      <alignment vertical="center" wrapText="1"/>
    </xf>
    <xf numFmtId="165" fontId="0" fillId="0" borderId="45" xfId="0" applyNumberForma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 wrapText="1"/>
    </xf>
    <xf numFmtId="0" fontId="47" fillId="6" borderId="29" xfId="0" applyFont="1" applyFill="1" applyBorder="1" applyAlignment="1">
      <alignment horizontal="center" vertical="center" wrapText="1"/>
    </xf>
    <xf numFmtId="0" fontId="49" fillId="0" borderId="31" xfId="1" applyFont="1" applyFill="1" applyBorder="1" applyAlignment="1">
      <alignment horizontal="center" vertical="center" wrapText="1"/>
    </xf>
    <xf numFmtId="0" fontId="49" fillId="0" borderId="61" xfId="1" applyFont="1" applyFill="1" applyBorder="1" applyAlignment="1">
      <alignment horizontal="center" vertical="center" wrapText="1"/>
    </xf>
    <xf numFmtId="165" fontId="0" fillId="0" borderId="64" xfId="0" applyNumberForma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/>
    </xf>
    <xf numFmtId="0" fontId="0" fillId="0" borderId="28" xfId="0" applyFont="1" applyBorder="1" applyAlignment="1">
      <alignment vertical="center"/>
    </xf>
    <xf numFmtId="0" fontId="0" fillId="0" borderId="28" xfId="0" applyBorder="1"/>
    <xf numFmtId="0" fontId="0" fillId="6" borderId="28" xfId="0" applyFont="1" applyFill="1" applyBorder="1" applyAlignment="1">
      <alignment horizontal="center" vertical="center"/>
    </xf>
    <xf numFmtId="0" fontId="0" fillId="6" borderId="29" xfId="0" applyFont="1" applyFill="1" applyBorder="1" applyAlignment="1">
      <alignment horizontal="center" vertical="center"/>
    </xf>
    <xf numFmtId="0" fontId="0" fillId="6" borderId="29" xfId="0" applyFont="1" applyFill="1" applyBorder="1" applyAlignment="1">
      <alignment horizontal="center" vertical="center" wrapText="1"/>
    </xf>
    <xf numFmtId="165" fontId="0" fillId="6" borderId="28" xfId="0" applyNumberFormat="1" applyFont="1" applyFill="1" applyBorder="1" applyAlignment="1">
      <alignment horizontal="center" vertical="center"/>
    </xf>
    <xf numFmtId="0" fontId="50" fillId="0" borderId="0" xfId="0" applyFont="1"/>
    <xf numFmtId="0" fontId="44" fillId="0" borderId="0" xfId="0" applyFont="1"/>
    <xf numFmtId="0" fontId="51" fillId="0" borderId="0" xfId="0" applyFont="1"/>
    <xf numFmtId="0" fontId="0" fillId="0" borderId="0" xfId="0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0" fillId="0" borderId="65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0" fontId="3" fillId="0" borderId="0" xfId="0" applyFont="1"/>
    <xf numFmtId="0" fontId="27" fillId="0" borderId="33" xfId="2" applyFont="1" applyBorder="1" applyAlignment="1">
      <alignment horizontal="center" vertical="center" wrapText="1"/>
    </xf>
    <xf numFmtId="0" fontId="55" fillId="0" borderId="35" xfId="2" applyBorder="1" applyAlignment="1">
      <alignment horizontal="center" vertical="center" wrapText="1"/>
    </xf>
    <xf numFmtId="0" fontId="55" fillId="0" borderId="14" xfId="2" applyBorder="1" applyAlignment="1">
      <alignment horizontal="center" vertical="center" wrapText="1"/>
    </xf>
    <xf numFmtId="0" fontId="55" fillId="0" borderId="34" xfId="2" applyBorder="1" applyAlignment="1">
      <alignment horizontal="center" vertical="center" wrapText="1"/>
    </xf>
    <xf numFmtId="165" fontId="56" fillId="0" borderId="33" xfId="2" applyNumberFormat="1" applyFont="1" applyBorder="1" applyAlignment="1">
      <alignment horizontal="center" vertical="center"/>
    </xf>
    <xf numFmtId="0" fontId="57" fillId="0" borderId="0" xfId="0" applyFont="1"/>
    <xf numFmtId="165" fontId="59" fillId="6" borderId="28" xfId="3" applyNumberFormat="1" applyFont="1" applyFill="1" applyBorder="1" applyAlignment="1">
      <alignment horizontal="center" vertical="center" wrapText="1"/>
    </xf>
    <xf numFmtId="165" fontId="62" fillId="6" borderId="28" xfId="3" applyNumberFormat="1" applyFont="1" applyFill="1" applyBorder="1" applyAlignment="1">
      <alignment horizontal="center" vertical="center"/>
    </xf>
    <xf numFmtId="0" fontId="7" fillId="0" borderId="2" xfId="0" applyFont="1" applyBorder="1"/>
    <xf numFmtId="0" fontId="62" fillId="6" borderId="28" xfId="3" applyFont="1" applyFill="1" applyBorder="1" applyAlignment="1">
      <alignment horizontal="left" vertical="center" wrapText="1"/>
    </xf>
    <xf numFmtId="0" fontId="59" fillId="6" borderId="28" xfId="3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0" fillId="0" borderId="1" xfId="0" applyBorder="1" applyAlignment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0" fontId="0" fillId="0" borderId="2" xfId="0" applyBorder="1" applyAlignment="1"/>
    <xf numFmtId="0" fontId="3" fillId="0" borderId="4" xfId="0" applyFont="1" applyBorder="1" applyAlignment="1">
      <alignment horizontal="center" vertical="center" wrapText="1"/>
    </xf>
    <xf numFmtId="0" fontId="45" fillId="7" borderId="29" xfId="0" applyFont="1" applyFill="1" applyBorder="1" applyAlignment="1">
      <alignment horizontal="left" vertical="center"/>
    </xf>
    <xf numFmtId="0" fontId="45" fillId="7" borderId="37" xfId="0" applyFont="1" applyFill="1" applyBorder="1" applyAlignment="1">
      <alignment horizontal="left" vertical="center"/>
    </xf>
    <xf numFmtId="0" fontId="45" fillId="7" borderId="30" xfId="0" applyFont="1" applyFill="1" applyBorder="1" applyAlignment="1">
      <alignment horizontal="left" vertical="center"/>
    </xf>
    <xf numFmtId="0" fontId="0" fillId="6" borderId="64" xfId="0" applyFont="1" applyFill="1" applyBorder="1" applyAlignment="1">
      <alignment horizontal="center" vertical="center" wrapText="1"/>
    </xf>
    <xf numFmtId="0" fontId="0" fillId="6" borderId="55" xfId="0" applyFont="1" applyFill="1" applyBorder="1" applyAlignment="1">
      <alignment horizontal="center" vertical="center" wrapText="1"/>
    </xf>
    <xf numFmtId="0" fontId="0" fillId="6" borderId="4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5" fillId="7" borderId="29" xfId="0" applyFont="1" applyFill="1" applyBorder="1" applyAlignment="1">
      <alignment horizontal="left" vertical="center" wrapText="1"/>
    </xf>
    <xf numFmtId="0" fontId="45" fillId="7" borderId="37" xfId="0" applyFont="1" applyFill="1" applyBorder="1" applyAlignment="1">
      <alignment horizontal="left" vertical="center" wrapText="1"/>
    </xf>
    <xf numFmtId="0" fontId="45" fillId="7" borderId="30" xfId="0" applyFont="1" applyFill="1" applyBorder="1" applyAlignment="1">
      <alignment horizontal="left" vertical="center" wrapText="1"/>
    </xf>
    <xf numFmtId="0" fontId="47" fillId="6" borderId="64" xfId="0" applyFont="1" applyFill="1" applyBorder="1" applyAlignment="1">
      <alignment horizontal="center" vertical="center" wrapText="1"/>
    </xf>
    <xf numFmtId="0" fontId="47" fillId="6" borderId="55" xfId="0" applyFont="1" applyFill="1" applyBorder="1" applyAlignment="1">
      <alignment horizontal="center" vertical="center" wrapText="1"/>
    </xf>
    <xf numFmtId="0" fontId="47" fillId="6" borderId="45" xfId="0" applyFont="1" applyFill="1" applyBorder="1" applyAlignment="1">
      <alignment horizontal="center" vertical="center" wrapText="1"/>
    </xf>
    <xf numFmtId="0" fontId="0" fillId="0" borderId="64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7" fillId="0" borderId="0" xfId="0" applyFont="1" applyFill="1" applyBorder="1" applyAlignment="1">
      <alignment horizontal="left" vertical="center" wrapText="1"/>
    </xf>
    <xf numFmtId="0" fontId="54" fillId="0" borderId="0" xfId="0" applyFont="1" applyAlignment="1">
      <alignment horizontal="center" vertical="top"/>
    </xf>
    <xf numFmtId="0" fontId="54" fillId="0" borderId="16" xfId="0" applyFont="1" applyBorder="1" applyAlignment="1">
      <alignment horizontal="center" vertical="top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27" fillId="0" borderId="9" xfId="0" applyFont="1" applyFill="1" applyBorder="1" applyAlignment="1">
      <alignment horizontal="center" vertical="center" wrapText="1"/>
    </xf>
    <xf numFmtId="0" fontId="27" fillId="0" borderId="22" xfId="2" applyFont="1" applyBorder="1" applyAlignment="1">
      <alignment horizontal="center" vertical="center" wrapText="1"/>
    </xf>
    <xf numFmtId="0" fontId="55" fillId="0" borderId="26" xfId="2" applyBorder="1" applyAlignment="1">
      <alignment vertical="center" wrapText="1"/>
    </xf>
    <xf numFmtId="0" fontId="55" fillId="0" borderId="33" xfId="2" applyBorder="1" applyAlignment="1">
      <alignment vertical="center" wrapText="1"/>
    </xf>
    <xf numFmtId="0" fontId="27" fillId="0" borderId="60" xfId="2" applyFont="1" applyBorder="1" applyAlignment="1">
      <alignment horizontal="center" vertical="center" wrapText="1"/>
    </xf>
    <xf numFmtId="0" fontId="55" fillId="0" borderId="30" xfId="2" applyBorder="1" applyAlignment="1">
      <alignment vertical="center" wrapText="1"/>
    </xf>
    <xf numFmtId="0" fontId="55" fillId="0" borderId="35" xfId="2" applyBorder="1" applyAlignment="1">
      <alignment vertical="center" wrapText="1"/>
    </xf>
    <xf numFmtId="0" fontId="27" fillId="0" borderId="7" xfId="2" applyFont="1" applyBorder="1" applyAlignment="1">
      <alignment horizontal="center" vertical="center" wrapText="1"/>
    </xf>
    <xf numFmtId="0" fontId="55" fillId="0" borderId="28" xfId="2" applyBorder="1" applyAlignment="1">
      <alignment vertical="center" wrapText="1"/>
    </xf>
    <xf numFmtId="0" fontId="55" fillId="0" borderId="14" xfId="2" applyBorder="1" applyAlignment="1">
      <alignment vertical="center" wrapText="1"/>
    </xf>
    <xf numFmtId="0" fontId="55" fillId="0" borderId="28" xfId="2" applyBorder="1" applyAlignment="1">
      <alignment horizontal="center" wrapText="1"/>
    </xf>
    <xf numFmtId="0" fontId="55" fillId="0" borderId="14" xfId="2" applyBorder="1" applyAlignment="1">
      <alignment horizontal="center" wrapText="1"/>
    </xf>
    <xf numFmtId="0" fontId="27" fillId="0" borderId="24" xfId="2" applyFont="1" applyBorder="1" applyAlignment="1">
      <alignment horizontal="center" vertical="center" wrapText="1"/>
    </xf>
    <xf numFmtId="0" fontId="55" fillId="0" borderId="29" xfId="2" applyBorder="1" applyAlignment="1">
      <alignment vertical="center" wrapText="1"/>
    </xf>
    <xf numFmtId="0" fontId="55" fillId="0" borderId="34" xfId="2" applyBorder="1" applyAlignment="1">
      <alignment vertical="center" wrapText="1"/>
    </xf>
    <xf numFmtId="0" fontId="27" fillId="0" borderId="26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57" fillId="0" borderId="0" xfId="0" applyFont="1" applyAlignment="1">
      <alignment horizontal="center"/>
    </xf>
    <xf numFmtId="0" fontId="59" fillId="6" borderId="64" xfId="3" applyFont="1" applyFill="1" applyBorder="1" applyAlignment="1">
      <alignment horizontal="center" vertical="center" wrapText="1"/>
    </xf>
    <xf numFmtId="0" fontId="59" fillId="6" borderId="55" xfId="3" applyFont="1" applyFill="1" applyBorder="1" applyAlignment="1">
      <alignment horizontal="center" vertical="center" wrapText="1"/>
    </xf>
    <xf numFmtId="0" fontId="59" fillId="6" borderId="45" xfId="3" applyFont="1" applyFill="1" applyBorder="1" applyAlignment="1">
      <alignment horizontal="center" vertical="center" wrapText="1"/>
    </xf>
    <xf numFmtId="0" fontId="61" fillId="6" borderId="28" xfId="3" applyFont="1" applyFill="1" applyBorder="1" applyAlignment="1">
      <alignment horizontal="center" vertical="center"/>
    </xf>
    <xf numFmtId="0" fontId="60" fillId="6" borderId="28" xfId="3" applyFont="1" applyFill="1" applyBorder="1" applyAlignment="1">
      <alignment horizontal="center" vertical="center"/>
    </xf>
    <xf numFmtId="0" fontId="61" fillId="8" borderId="28" xfId="3" applyFont="1" applyFill="1" applyBorder="1" applyAlignment="1">
      <alignment horizontal="center" vertical="center"/>
    </xf>
    <xf numFmtId="0" fontId="60" fillId="0" borderId="28" xfId="3" applyFont="1" applyBorder="1" applyAlignment="1">
      <alignment horizontal="center" vertical="center"/>
    </xf>
    <xf numFmtId="0" fontId="59" fillId="6" borderId="28" xfId="3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63" xfId="0" applyBorder="1" applyAlignment="1">
      <alignment horizontal="left"/>
    </xf>
    <xf numFmtId="0" fontId="63" fillId="0" borderId="0" xfId="0" applyFont="1" applyAlignment="1">
      <alignment horizontal="center" vertical="center" wrapText="1"/>
    </xf>
    <xf numFmtId="0" fontId="63" fillId="0" borderId="43" xfId="0" applyFont="1" applyBorder="1" applyAlignment="1">
      <alignment horizontal="center" vertical="center" wrapText="1"/>
    </xf>
    <xf numFmtId="2" fontId="17" fillId="4" borderId="10" xfId="0" applyNumberFormat="1" applyFont="1" applyFill="1" applyBorder="1" applyAlignment="1">
      <alignment horizontal="center" vertical="center" wrapText="1"/>
    </xf>
    <xf numFmtId="2" fontId="17" fillId="4" borderId="11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left"/>
    </xf>
    <xf numFmtId="0" fontId="32" fillId="0" borderId="19" xfId="0" applyFont="1" applyFill="1" applyBorder="1" applyAlignment="1">
      <alignment horizontal="left"/>
    </xf>
    <xf numFmtId="0" fontId="32" fillId="0" borderId="11" xfId="0" applyFont="1" applyFill="1" applyBorder="1" applyAlignment="1">
      <alignment horizontal="left"/>
    </xf>
    <xf numFmtId="0" fontId="20" fillId="5" borderId="10" xfId="0" applyFont="1" applyFill="1" applyBorder="1" applyAlignment="1">
      <alignment horizontal="center" vertical="center" wrapText="1"/>
    </xf>
    <xf numFmtId="0" fontId="20" fillId="5" borderId="11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left" wrapText="1"/>
    </xf>
    <xf numFmtId="0" fontId="32" fillId="0" borderId="19" xfId="0" applyFont="1" applyFill="1" applyBorder="1" applyAlignment="1">
      <alignment horizontal="left" wrapText="1"/>
    </xf>
    <xf numFmtId="0" fontId="32" fillId="0" borderId="11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2" fontId="14" fillId="4" borderId="10" xfId="0" applyNumberFormat="1" applyFont="1" applyFill="1" applyBorder="1" applyAlignment="1">
      <alignment horizontal="center" vertical="center" wrapText="1"/>
    </xf>
    <xf numFmtId="2" fontId="14" fillId="4" borderId="11" xfId="0" applyNumberFormat="1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wrapText="1"/>
    </xf>
    <xf numFmtId="0" fontId="22" fillId="6" borderId="10" xfId="0" applyFont="1" applyFill="1" applyBorder="1" applyAlignment="1">
      <alignment horizontal="left" vertical="center"/>
    </xf>
    <xf numFmtId="0" fontId="22" fillId="6" borderId="19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left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0" fontId="19" fillId="6" borderId="9" xfId="0" applyFont="1" applyFill="1" applyBorder="1" applyAlignment="1">
      <alignment horizontal="center" vertical="center"/>
    </xf>
    <xf numFmtId="0" fontId="19" fillId="6" borderId="20" xfId="0" applyFont="1" applyFill="1" applyBorder="1" applyAlignment="1">
      <alignment horizontal="center" vertical="center"/>
    </xf>
    <xf numFmtId="2" fontId="20" fillId="5" borderId="10" xfId="0" applyNumberFormat="1" applyFont="1" applyFill="1" applyBorder="1" applyAlignment="1">
      <alignment horizontal="center" vertical="center"/>
    </xf>
    <xf numFmtId="2" fontId="20" fillId="5" borderId="11" xfId="0" applyNumberFormat="1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left" vertical="center"/>
    </xf>
    <xf numFmtId="0" fontId="22" fillId="6" borderId="9" xfId="0" applyFont="1" applyFill="1" applyBorder="1" applyAlignment="1">
      <alignment horizontal="left" vertical="center"/>
    </xf>
    <xf numFmtId="0" fontId="22" fillId="6" borderId="20" xfId="0" applyFont="1" applyFill="1" applyBorder="1" applyAlignment="1">
      <alignment horizontal="left" vertical="center"/>
    </xf>
    <xf numFmtId="2" fontId="20" fillId="5" borderId="21" xfId="0" applyNumberFormat="1" applyFont="1" applyFill="1" applyBorder="1" applyAlignment="1">
      <alignment horizontal="center" vertical="center" wrapText="1"/>
    </xf>
    <xf numFmtId="2" fontId="20" fillId="5" borderId="25" xfId="0" applyNumberFormat="1" applyFont="1" applyFill="1" applyBorder="1" applyAlignment="1">
      <alignment horizontal="center" vertical="center" wrapText="1"/>
    </xf>
    <xf numFmtId="2" fontId="20" fillId="5" borderId="31" xfId="0" applyNumberFormat="1" applyFont="1" applyFill="1" applyBorder="1" applyAlignment="1">
      <alignment horizontal="center" vertical="center"/>
    </xf>
    <xf numFmtId="2" fontId="20" fillId="5" borderId="32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3"/>
    <cellStyle name="Обычный 3" xfId="2"/>
    <cellStyle name="Обычный_Книга6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.jpe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2.jpe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5" Type="http://schemas.openxmlformats.org/officeDocument/2006/relationships/image" Target="../media/image15.jpe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1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48.emf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g"/><Relationship Id="rId13" Type="http://schemas.openxmlformats.org/officeDocument/2006/relationships/image" Target="../media/image64.jpg"/><Relationship Id="rId18" Type="http://schemas.openxmlformats.org/officeDocument/2006/relationships/image" Target="../media/image69.jpg"/><Relationship Id="rId26" Type="http://schemas.openxmlformats.org/officeDocument/2006/relationships/image" Target="../media/image77.jpg"/><Relationship Id="rId3" Type="http://schemas.openxmlformats.org/officeDocument/2006/relationships/image" Target="../media/image54.jpg"/><Relationship Id="rId21" Type="http://schemas.openxmlformats.org/officeDocument/2006/relationships/image" Target="../media/image72.jpg"/><Relationship Id="rId7" Type="http://schemas.openxmlformats.org/officeDocument/2006/relationships/image" Target="../media/image58.jpg"/><Relationship Id="rId12" Type="http://schemas.openxmlformats.org/officeDocument/2006/relationships/image" Target="../media/image63.jpg"/><Relationship Id="rId17" Type="http://schemas.openxmlformats.org/officeDocument/2006/relationships/image" Target="../media/image68.png"/><Relationship Id="rId25" Type="http://schemas.openxmlformats.org/officeDocument/2006/relationships/image" Target="../media/image76.jpg"/><Relationship Id="rId2" Type="http://schemas.openxmlformats.org/officeDocument/2006/relationships/image" Target="../media/image53.jpg"/><Relationship Id="rId16" Type="http://schemas.openxmlformats.org/officeDocument/2006/relationships/image" Target="../media/image67.jp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jpg"/><Relationship Id="rId6" Type="http://schemas.openxmlformats.org/officeDocument/2006/relationships/image" Target="../media/image57.jpg"/><Relationship Id="rId11" Type="http://schemas.openxmlformats.org/officeDocument/2006/relationships/image" Target="../media/image62.jpg"/><Relationship Id="rId24" Type="http://schemas.openxmlformats.org/officeDocument/2006/relationships/image" Target="../media/image75.jpg"/><Relationship Id="rId32" Type="http://schemas.openxmlformats.org/officeDocument/2006/relationships/image" Target="../media/image1.jpeg"/><Relationship Id="rId5" Type="http://schemas.openxmlformats.org/officeDocument/2006/relationships/image" Target="../media/image56.jpg"/><Relationship Id="rId15" Type="http://schemas.openxmlformats.org/officeDocument/2006/relationships/image" Target="../media/image66.png"/><Relationship Id="rId23" Type="http://schemas.openxmlformats.org/officeDocument/2006/relationships/image" Target="../media/image74.jpg"/><Relationship Id="rId28" Type="http://schemas.openxmlformats.org/officeDocument/2006/relationships/image" Target="../media/image79.png"/><Relationship Id="rId10" Type="http://schemas.openxmlformats.org/officeDocument/2006/relationships/image" Target="../media/image61.jpg"/><Relationship Id="rId19" Type="http://schemas.openxmlformats.org/officeDocument/2006/relationships/image" Target="../media/image70.jpg"/><Relationship Id="rId31" Type="http://schemas.openxmlformats.org/officeDocument/2006/relationships/image" Target="../media/image82.png"/><Relationship Id="rId4" Type="http://schemas.openxmlformats.org/officeDocument/2006/relationships/image" Target="../media/image55.jpg"/><Relationship Id="rId9" Type="http://schemas.openxmlformats.org/officeDocument/2006/relationships/image" Target="../media/image60.png"/><Relationship Id="rId14" Type="http://schemas.openxmlformats.org/officeDocument/2006/relationships/image" Target="../media/image65.jpg"/><Relationship Id="rId22" Type="http://schemas.openxmlformats.org/officeDocument/2006/relationships/image" Target="../media/image73.png"/><Relationship Id="rId27" Type="http://schemas.openxmlformats.org/officeDocument/2006/relationships/image" Target="../media/image78.jpg"/><Relationship Id="rId30" Type="http://schemas.openxmlformats.org/officeDocument/2006/relationships/image" Target="../media/image8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7</xdr:col>
      <xdr:colOff>0</xdr:colOff>
      <xdr:row>7</xdr:row>
      <xdr:rowOff>57150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575"/>
          <a:ext cx="67437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</xdr:row>
      <xdr:rowOff>123825</xdr:rowOff>
    </xdr:from>
    <xdr:to>
      <xdr:col>0</xdr:col>
      <xdr:colOff>1095375</xdr:colOff>
      <xdr:row>18</xdr:row>
      <xdr:rowOff>19050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14725"/>
          <a:ext cx="1066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29</xdr:row>
      <xdr:rowOff>133350</xdr:rowOff>
    </xdr:from>
    <xdr:to>
      <xdr:col>0</xdr:col>
      <xdr:colOff>1066800</xdr:colOff>
      <xdr:row>33</xdr:row>
      <xdr:rowOff>19050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24625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85724</xdr:rowOff>
    </xdr:from>
    <xdr:to>
      <xdr:col>0</xdr:col>
      <xdr:colOff>1076325</xdr:colOff>
      <xdr:row>58</xdr:row>
      <xdr:rowOff>57149</xdr:rowOff>
    </xdr:to>
    <xdr:pic>
      <xdr:nvPicPr>
        <xdr:cNvPr id="5" name="Picture 14" descr="_n-lsr-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77624"/>
          <a:ext cx="1047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85725</xdr:rowOff>
    </xdr:from>
    <xdr:to>
      <xdr:col>0</xdr:col>
      <xdr:colOff>1095375</xdr:colOff>
      <xdr:row>22</xdr:row>
      <xdr:rowOff>180975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76750"/>
          <a:ext cx="1066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24</xdr:row>
      <xdr:rowOff>114300</xdr:rowOff>
    </xdr:from>
    <xdr:to>
      <xdr:col>0</xdr:col>
      <xdr:colOff>1085850</xdr:colOff>
      <xdr:row>28</xdr:row>
      <xdr:rowOff>19050</xdr:rowOff>
    </xdr:to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05450"/>
          <a:ext cx="1057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34</xdr:row>
      <xdr:rowOff>152400</xdr:rowOff>
    </xdr:from>
    <xdr:to>
      <xdr:col>0</xdr:col>
      <xdr:colOff>1085850</xdr:colOff>
      <xdr:row>38</xdr:row>
      <xdr:rowOff>38100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543800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39</xdr:row>
      <xdr:rowOff>123824</xdr:rowOff>
    </xdr:from>
    <xdr:to>
      <xdr:col>0</xdr:col>
      <xdr:colOff>1085850</xdr:colOff>
      <xdr:row>43</xdr:row>
      <xdr:rowOff>76199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15349"/>
          <a:ext cx="10763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44</xdr:row>
      <xdr:rowOff>114300</xdr:rowOff>
    </xdr:from>
    <xdr:to>
      <xdr:col>0</xdr:col>
      <xdr:colOff>1095375</xdr:colOff>
      <xdr:row>47</xdr:row>
      <xdr:rowOff>190500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05950"/>
          <a:ext cx="10668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</xdr:colOff>
      <xdr:row>49</xdr:row>
      <xdr:rowOff>95250</xdr:rowOff>
    </xdr:from>
    <xdr:to>
      <xdr:col>0</xdr:col>
      <xdr:colOff>1076324</xdr:colOff>
      <xdr:row>53</xdr:row>
      <xdr:rowOff>114300</xdr:rowOff>
    </xdr:to>
    <xdr:pic>
      <xdr:nvPicPr>
        <xdr:cNvPr id="11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0487025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57151</xdr:rowOff>
    </xdr:from>
    <xdr:to>
      <xdr:col>0</xdr:col>
      <xdr:colOff>1076324</xdr:colOff>
      <xdr:row>63</xdr:row>
      <xdr:rowOff>171451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9176"/>
          <a:ext cx="107632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21852</xdr:colOff>
      <xdr:row>8</xdr:row>
      <xdr:rowOff>263498</xdr:rowOff>
    </xdr:from>
    <xdr:to>
      <xdr:col>5</xdr:col>
      <xdr:colOff>760694</xdr:colOff>
      <xdr:row>12</xdr:row>
      <xdr:rowOff>393</xdr:rowOff>
    </xdr:to>
    <xdr:pic>
      <xdr:nvPicPr>
        <xdr:cNvPr id="2" name="Рисунок 1" descr="https://downloader.disk.yandex.ru/preview/ed634846bc5d34123cceaac37366759fa8887c2493c75eae8bafb02cc88009da/5f2ae202/KbxnoqcxplGratvAqaula07KDfKwrcs8x9GhxneD_3T4yc92hlkKi5W9egUvF5Iw-C1CuIt6_Z4J0yjgOL1PnA==?uid=0&amp;filename=Logo+%D0%A1%D0%B0%D1%84%D0%BE%D0%BD%D0%BE%D0%B2%D1%81%D0%BA%D0%B8%D0%B8%CC%86+%D0%9A%D0%BB%D0%B8%D0%BD%D0%BA%D0%B5%D1%80_%D0%B3%D0%BE%D1%80%D0%B8%D0%B7%D0%BE%D0%BD%D1%82%D0%B0%D0%BB%D1%8C%D0%BD%D0%B0%D1%8F+%D0%BE%D1%80%D0%B8%D0%B5%D0%BD%D1%82%D0%B0%D1%86%D0%B8%D1%8F.png&amp;disposition=inline&amp;hash=&amp;limit=0&amp;content_type=image%2Fpng&amp;tknv=v2&amp;owner_uid=835273878&amp;size=1092x87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627" y="1787498"/>
          <a:ext cx="1519892" cy="575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</xdr:colOff>
      <xdr:row>0</xdr:row>
      <xdr:rowOff>0</xdr:rowOff>
    </xdr:from>
    <xdr:to>
      <xdr:col>5</xdr:col>
      <xdr:colOff>773206</xdr:colOff>
      <xdr:row>5</xdr:row>
      <xdr:rowOff>123824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0"/>
          <a:ext cx="6211982" cy="1076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11207</xdr:colOff>
      <xdr:row>14</xdr:row>
      <xdr:rowOff>11206</xdr:rowOff>
    </xdr:from>
    <xdr:to>
      <xdr:col>1</xdr:col>
      <xdr:colOff>1320792</xdr:colOff>
      <xdr:row>14</xdr:row>
      <xdr:rowOff>933450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0382" y="3516406"/>
          <a:ext cx="1309585" cy="92224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15</xdr:row>
      <xdr:rowOff>11206</xdr:rowOff>
    </xdr:from>
    <xdr:to>
      <xdr:col>1</xdr:col>
      <xdr:colOff>1362075</xdr:colOff>
      <xdr:row>15</xdr:row>
      <xdr:rowOff>914400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380" y="4468906"/>
          <a:ext cx="1350870" cy="903194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16</xdr:row>
      <xdr:rowOff>33616</xdr:rowOff>
    </xdr:from>
    <xdr:to>
      <xdr:col>1</xdr:col>
      <xdr:colOff>1343025</xdr:colOff>
      <xdr:row>16</xdr:row>
      <xdr:rowOff>933449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204" y="5443816"/>
          <a:ext cx="1286996" cy="89983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17</xdr:row>
      <xdr:rowOff>33616</xdr:rowOff>
    </xdr:from>
    <xdr:to>
      <xdr:col>1</xdr:col>
      <xdr:colOff>1304925</xdr:colOff>
      <xdr:row>18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382" y="6396316"/>
          <a:ext cx="1293718" cy="91888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18</xdr:row>
      <xdr:rowOff>67233</xdr:rowOff>
    </xdr:from>
    <xdr:to>
      <xdr:col>1</xdr:col>
      <xdr:colOff>1362074</xdr:colOff>
      <xdr:row>18</xdr:row>
      <xdr:rowOff>904874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792" y="7382433"/>
          <a:ext cx="1328457" cy="83764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19</xdr:row>
      <xdr:rowOff>22412</xdr:rowOff>
    </xdr:from>
    <xdr:to>
      <xdr:col>1</xdr:col>
      <xdr:colOff>1238250</xdr:colOff>
      <xdr:row>19</xdr:row>
      <xdr:rowOff>904875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382" y="8290112"/>
          <a:ext cx="1227043" cy="882463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20</xdr:row>
      <xdr:rowOff>33617</xdr:rowOff>
    </xdr:from>
    <xdr:to>
      <xdr:col>1</xdr:col>
      <xdr:colOff>1238250</xdr:colOff>
      <xdr:row>20</xdr:row>
      <xdr:rowOff>876300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99" y="9253817"/>
          <a:ext cx="1193426" cy="8426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1257300</xdr:colOff>
      <xdr:row>21</xdr:row>
      <xdr:rowOff>885825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0172700"/>
          <a:ext cx="12573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22</xdr:row>
      <xdr:rowOff>67236</xdr:rowOff>
    </xdr:from>
    <xdr:to>
      <xdr:col>1</xdr:col>
      <xdr:colOff>1209675</xdr:colOff>
      <xdr:row>22</xdr:row>
      <xdr:rowOff>904875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16" y="11192436"/>
          <a:ext cx="1131234" cy="83763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44825</xdr:colOff>
      <xdr:row>23</xdr:row>
      <xdr:rowOff>53227</xdr:rowOff>
    </xdr:from>
    <xdr:to>
      <xdr:col>1</xdr:col>
      <xdr:colOff>1304925</xdr:colOff>
      <xdr:row>23</xdr:row>
      <xdr:rowOff>923925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0" y="12130927"/>
          <a:ext cx="1260100" cy="870698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1019174</xdr:colOff>
      <xdr:row>24</xdr:row>
      <xdr:rowOff>0</xdr:rowOff>
    </xdr:from>
    <xdr:to>
      <xdr:col>1</xdr:col>
      <xdr:colOff>1266824</xdr:colOff>
      <xdr:row>24</xdr:row>
      <xdr:rowOff>914400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4" y="13030200"/>
          <a:ext cx="126682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970429</xdr:colOff>
      <xdr:row>24</xdr:row>
      <xdr:rowOff>876300</xdr:rowOff>
    </xdr:from>
    <xdr:to>
      <xdr:col>2</xdr:col>
      <xdr:colOff>0</xdr:colOff>
      <xdr:row>26</xdr:row>
      <xdr:rowOff>38100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429" y="13906500"/>
          <a:ext cx="142987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25</xdr:row>
      <xdr:rowOff>904875</xdr:rowOff>
    </xdr:from>
    <xdr:to>
      <xdr:col>1</xdr:col>
      <xdr:colOff>1333499</xdr:colOff>
      <xdr:row>26</xdr:row>
      <xdr:rowOff>885825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793" y="14887575"/>
          <a:ext cx="1299881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957543</xdr:colOff>
      <xdr:row>27</xdr:row>
      <xdr:rowOff>2241</xdr:rowOff>
    </xdr:from>
    <xdr:to>
      <xdr:col>2</xdr:col>
      <xdr:colOff>137702</xdr:colOff>
      <xdr:row>27</xdr:row>
      <xdr:rowOff>933450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43" y="15889941"/>
          <a:ext cx="1580459" cy="93120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1016372</xdr:colOff>
      <xdr:row>28</xdr:row>
      <xdr:rowOff>18490</xdr:rowOff>
    </xdr:from>
    <xdr:to>
      <xdr:col>2</xdr:col>
      <xdr:colOff>19050</xdr:colOff>
      <xdr:row>28</xdr:row>
      <xdr:rowOff>933450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72" y="16858690"/>
          <a:ext cx="1402978" cy="914960"/>
        </a:xfrm>
        <a:prstGeom prst="rect">
          <a:avLst/>
        </a:prstGeom>
      </xdr:spPr>
    </xdr:pic>
    <xdr:clientData/>
  </xdr:twoCellAnchor>
  <xdr:twoCellAnchor editAs="oneCell">
    <xdr:from>
      <xdr:col>0</xdr:col>
      <xdr:colOff>1001246</xdr:colOff>
      <xdr:row>29</xdr:row>
      <xdr:rowOff>8406</xdr:rowOff>
    </xdr:from>
    <xdr:to>
      <xdr:col>2</xdr:col>
      <xdr:colOff>0</xdr:colOff>
      <xdr:row>30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246" y="17801106"/>
          <a:ext cx="1399054" cy="94409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31</xdr:row>
      <xdr:rowOff>56029</xdr:rowOff>
    </xdr:from>
    <xdr:to>
      <xdr:col>1</xdr:col>
      <xdr:colOff>1343025</xdr:colOff>
      <xdr:row>31</xdr:row>
      <xdr:rowOff>923925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381" y="18991729"/>
          <a:ext cx="1331819" cy="867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14006</xdr:rowOff>
    </xdr:from>
    <xdr:to>
      <xdr:col>2</xdr:col>
      <xdr:colOff>19050</xdr:colOff>
      <xdr:row>32</xdr:row>
      <xdr:rowOff>952499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9902206"/>
          <a:ext cx="1400175" cy="93849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33</xdr:row>
      <xdr:rowOff>28575</xdr:rowOff>
    </xdr:from>
    <xdr:to>
      <xdr:col>1</xdr:col>
      <xdr:colOff>1333500</xdr:colOff>
      <xdr:row>33</xdr:row>
      <xdr:rowOff>923925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793" y="20869275"/>
          <a:ext cx="1299882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47625</xdr:colOff>
      <xdr:row>35</xdr:row>
      <xdr:rowOff>19050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1793200"/>
          <a:ext cx="14287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997323</xdr:colOff>
      <xdr:row>35</xdr:row>
      <xdr:rowOff>1</xdr:rowOff>
    </xdr:from>
    <xdr:to>
      <xdr:col>1</xdr:col>
      <xdr:colOff>1333499</xdr:colOff>
      <xdr:row>35</xdr:row>
      <xdr:rowOff>942975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323" y="22745701"/>
          <a:ext cx="1355351" cy="942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1323975</xdr:colOff>
      <xdr:row>37</xdr:row>
      <xdr:rowOff>933450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3888700"/>
          <a:ext cx="13239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941293</xdr:colOff>
      <xdr:row>39</xdr:row>
      <xdr:rowOff>1680</xdr:rowOff>
    </xdr:from>
    <xdr:to>
      <xdr:col>1</xdr:col>
      <xdr:colOff>1285875</xdr:colOff>
      <xdr:row>40</xdr:row>
      <xdr:rowOff>85725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93" y="25033380"/>
          <a:ext cx="1363757" cy="103654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40</xdr:row>
      <xdr:rowOff>39782</xdr:rowOff>
    </xdr:from>
    <xdr:to>
      <xdr:col>2</xdr:col>
      <xdr:colOff>76199</xdr:colOff>
      <xdr:row>41</xdr:row>
      <xdr:rowOff>57150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6023982"/>
          <a:ext cx="1562099" cy="969868"/>
        </a:xfrm>
        <a:prstGeom prst="rect">
          <a:avLst/>
        </a:prstGeom>
      </xdr:spPr>
    </xdr:pic>
    <xdr:clientData/>
  </xdr:twoCellAnchor>
  <xdr:twoCellAnchor editAs="oneCell">
    <xdr:from>
      <xdr:col>0</xdr:col>
      <xdr:colOff>925045</xdr:colOff>
      <xdr:row>40</xdr:row>
      <xdr:rowOff>885825</xdr:rowOff>
    </xdr:from>
    <xdr:to>
      <xdr:col>1</xdr:col>
      <xdr:colOff>1371600</xdr:colOff>
      <xdr:row>42</xdr:row>
      <xdr:rowOff>57150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045" y="26870025"/>
          <a:ext cx="1465730" cy="1076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0</xdr:rowOff>
    </xdr:from>
    <xdr:to>
      <xdr:col>8</xdr:col>
      <xdr:colOff>0</xdr:colOff>
      <xdr:row>5</xdr:row>
      <xdr:rowOff>123824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0"/>
          <a:ext cx="7991476" cy="1076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9523</xdr:colOff>
      <xdr:row>12</xdr:row>
      <xdr:rowOff>19048</xdr:rowOff>
    </xdr:from>
    <xdr:to>
      <xdr:col>1</xdr:col>
      <xdr:colOff>1369165</xdr:colOff>
      <xdr:row>12</xdr:row>
      <xdr:rowOff>952499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3" y="2905123"/>
          <a:ext cx="1359642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952496</xdr:rowOff>
    </xdr:from>
    <xdr:to>
      <xdr:col>2</xdr:col>
      <xdr:colOff>2930</xdr:colOff>
      <xdr:row>14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62025" y="3838571"/>
          <a:ext cx="1374530" cy="9525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952498</xdr:colOff>
      <xdr:row>14</xdr:row>
      <xdr:rowOff>9525</xdr:rowOff>
    </xdr:from>
    <xdr:to>
      <xdr:col>1</xdr:col>
      <xdr:colOff>1378031</xdr:colOff>
      <xdr:row>14</xdr:row>
      <xdr:rowOff>942975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8" y="4800600"/>
          <a:ext cx="1378033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952498</xdr:colOff>
      <xdr:row>14</xdr:row>
      <xdr:rowOff>952499</xdr:rowOff>
    </xdr:from>
    <xdr:to>
      <xdr:col>1</xdr:col>
      <xdr:colOff>1371599</xdr:colOff>
      <xdr:row>15</xdr:row>
      <xdr:rowOff>942974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8" y="5743574"/>
          <a:ext cx="1371601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952499</xdr:colOff>
      <xdr:row>17</xdr:row>
      <xdr:rowOff>0</xdr:rowOff>
    </xdr:from>
    <xdr:to>
      <xdr:col>1</xdr:col>
      <xdr:colOff>1381124</xdr:colOff>
      <xdr:row>18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7648575"/>
          <a:ext cx="13811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952498</xdr:colOff>
      <xdr:row>18</xdr:row>
      <xdr:rowOff>0</xdr:rowOff>
    </xdr:from>
    <xdr:to>
      <xdr:col>1</xdr:col>
      <xdr:colOff>1371599</xdr:colOff>
      <xdr:row>19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8" y="8601075"/>
          <a:ext cx="1371601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942974</xdr:colOff>
      <xdr:row>18</xdr:row>
      <xdr:rowOff>952499</xdr:rowOff>
    </xdr:from>
    <xdr:to>
      <xdr:col>1</xdr:col>
      <xdr:colOff>1371599</xdr:colOff>
      <xdr:row>19</xdr:row>
      <xdr:rowOff>942974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" y="9553574"/>
          <a:ext cx="13811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952498</xdr:colOff>
      <xdr:row>20</xdr:row>
      <xdr:rowOff>9525</xdr:rowOff>
    </xdr:from>
    <xdr:to>
      <xdr:col>1</xdr:col>
      <xdr:colOff>1371599</xdr:colOff>
      <xdr:row>20</xdr:row>
      <xdr:rowOff>942974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8" y="10515600"/>
          <a:ext cx="1371601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952499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11458575"/>
          <a:ext cx="1381126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</xdr:row>
      <xdr:rowOff>142876</xdr:rowOff>
    </xdr:from>
    <xdr:to>
      <xdr:col>7</xdr:col>
      <xdr:colOff>742950</xdr:colOff>
      <xdr:row>10</xdr:row>
      <xdr:rowOff>181997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904876"/>
          <a:ext cx="1314450" cy="11916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8</xdr:col>
      <xdr:colOff>25110</xdr:colOff>
      <xdr:row>6</xdr:row>
      <xdr:rowOff>171449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4"/>
          <a:ext cx="627351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619125</xdr:colOff>
      <xdr:row>7</xdr:row>
      <xdr:rowOff>0</xdr:rowOff>
    </xdr:from>
    <xdr:to>
      <xdr:col>8</xdr:col>
      <xdr:colOff>0</xdr:colOff>
      <xdr:row>14</xdr:row>
      <xdr:rowOff>55721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668304"/>
          <a:ext cx="1724025" cy="1465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15</xdr:row>
      <xdr:rowOff>9525</xdr:rowOff>
    </xdr:from>
    <xdr:to>
      <xdr:col>5</xdr:col>
      <xdr:colOff>333375</xdr:colOff>
      <xdr:row>19</xdr:row>
      <xdr:rowOff>752475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3362325"/>
          <a:ext cx="2362200" cy="1543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685800</xdr:colOff>
      <xdr:row>8</xdr:row>
      <xdr:rowOff>0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05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11</xdr:row>
      <xdr:rowOff>47625</xdr:rowOff>
    </xdr:from>
    <xdr:to>
      <xdr:col>2</xdr:col>
      <xdr:colOff>133349</xdr:colOff>
      <xdr:row>15</xdr:row>
      <xdr:rowOff>119196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4" y="2143125"/>
          <a:ext cx="2181225" cy="1528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</xdr:row>
      <xdr:rowOff>171450</xdr:rowOff>
    </xdr:from>
    <xdr:to>
      <xdr:col>5</xdr:col>
      <xdr:colOff>47625</xdr:colOff>
      <xdr:row>12</xdr:row>
      <xdr:rowOff>66675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695450"/>
          <a:ext cx="1390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13</xdr:row>
      <xdr:rowOff>9526</xdr:rowOff>
    </xdr:from>
    <xdr:to>
      <xdr:col>2</xdr:col>
      <xdr:colOff>0</xdr:colOff>
      <xdr:row>14</xdr:row>
      <xdr:rowOff>9526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867026"/>
          <a:ext cx="13525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1371600</xdr:colOff>
      <xdr:row>14</xdr:row>
      <xdr:rowOff>946713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3810000"/>
          <a:ext cx="1371600" cy="9467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</xdr:rowOff>
    </xdr:from>
    <xdr:to>
      <xdr:col>2</xdr:col>
      <xdr:colOff>0</xdr:colOff>
      <xdr:row>16</xdr:row>
      <xdr:rowOff>19051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4762501"/>
          <a:ext cx="138112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</xdr:rowOff>
    </xdr:from>
    <xdr:to>
      <xdr:col>1</xdr:col>
      <xdr:colOff>1371600</xdr:colOff>
      <xdr:row>17</xdr:row>
      <xdr:rowOff>19051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5715001"/>
          <a:ext cx="13716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17</xdr:row>
      <xdr:rowOff>1</xdr:rowOff>
    </xdr:from>
    <xdr:to>
      <xdr:col>2</xdr:col>
      <xdr:colOff>0</xdr:colOff>
      <xdr:row>18</xdr:row>
      <xdr:rowOff>14647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6667501"/>
          <a:ext cx="1381126" cy="967146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18</xdr:row>
      <xdr:rowOff>0</xdr:rowOff>
    </xdr:from>
    <xdr:to>
      <xdr:col>2</xdr:col>
      <xdr:colOff>19049</xdr:colOff>
      <xdr:row>19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7620000"/>
          <a:ext cx="14001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</xdr:rowOff>
    </xdr:from>
    <xdr:to>
      <xdr:col>1</xdr:col>
      <xdr:colOff>1371600</xdr:colOff>
      <xdr:row>20</xdr:row>
      <xdr:rowOff>1025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8572501"/>
          <a:ext cx="1371600" cy="9535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20</xdr:row>
      <xdr:rowOff>0</xdr:rowOff>
    </xdr:from>
    <xdr:to>
      <xdr:col>1</xdr:col>
      <xdr:colOff>1381124</xdr:colOff>
      <xdr:row>21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9525000"/>
          <a:ext cx="138112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1371600</xdr:colOff>
      <xdr:row>21</xdr:row>
      <xdr:rowOff>942975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0477500"/>
          <a:ext cx="13716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1372030</xdr:colOff>
      <xdr:row>23</xdr:row>
      <xdr:rowOff>28575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1430000"/>
          <a:ext cx="137203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</xdr:rowOff>
    </xdr:from>
    <xdr:to>
      <xdr:col>1</xdr:col>
      <xdr:colOff>1371600</xdr:colOff>
      <xdr:row>24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2382501"/>
          <a:ext cx="13716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21457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3335000"/>
          <a:ext cx="1390650" cy="9739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</xdr:rowOff>
    </xdr:from>
    <xdr:to>
      <xdr:col>2</xdr:col>
      <xdr:colOff>9525</xdr:colOff>
      <xdr:row>26</xdr:row>
      <xdr:rowOff>19051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4287501"/>
          <a:ext cx="13906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1372030</xdr:colOff>
      <xdr:row>27</xdr:row>
      <xdr:rowOff>28575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5240000"/>
          <a:ext cx="137203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</xdr:rowOff>
    </xdr:from>
    <xdr:to>
      <xdr:col>1</xdr:col>
      <xdr:colOff>1371600</xdr:colOff>
      <xdr:row>28</xdr:row>
      <xdr:rowOff>28269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6192501"/>
          <a:ext cx="1371600" cy="980768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28</xdr:row>
      <xdr:rowOff>1</xdr:rowOff>
    </xdr:from>
    <xdr:to>
      <xdr:col>1</xdr:col>
      <xdr:colOff>1381124</xdr:colOff>
      <xdr:row>29</xdr:row>
      <xdr:rowOff>1025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7145001"/>
          <a:ext cx="1381125" cy="953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7835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8097500"/>
          <a:ext cx="1390650" cy="9603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</xdr:rowOff>
    </xdr:from>
    <xdr:to>
      <xdr:col>2</xdr:col>
      <xdr:colOff>4225</xdr:colOff>
      <xdr:row>31</xdr:row>
      <xdr:rowOff>38101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9050001"/>
          <a:ext cx="138535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35079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0002500"/>
          <a:ext cx="1381125" cy="987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</xdr:rowOff>
    </xdr:from>
    <xdr:to>
      <xdr:col>2</xdr:col>
      <xdr:colOff>19050</xdr:colOff>
      <xdr:row>33</xdr:row>
      <xdr:rowOff>48701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0955001"/>
          <a:ext cx="1400175" cy="1001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</xdr:rowOff>
    </xdr:from>
    <xdr:to>
      <xdr:col>2</xdr:col>
      <xdr:colOff>9525</xdr:colOff>
      <xdr:row>34</xdr:row>
      <xdr:rowOff>41891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1907501"/>
          <a:ext cx="1390650" cy="9943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34</xdr:row>
      <xdr:rowOff>0</xdr:rowOff>
    </xdr:from>
    <xdr:to>
      <xdr:col>1</xdr:col>
      <xdr:colOff>1381124</xdr:colOff>
      <xdr:row>35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22860000"/>
          <a:ext cx="13811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35</xdr:row>
      <xdr:rowOff>1</xdr:rowOff>
    </xdr:from>
    <xdr:to>
      <xdr:col>2</xdr:col>
      <xdr:colOff>19049</xdr:colOff>
      <xdr:row>36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23812501"/>
          <a:ext cx="14001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1371600</xdr:colOff>
      <xdr:row>36</xdr:row>
      <xdr:rowOff>946713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4765000"/>
          <a:ext cx="1371600" cy="9467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37</xdr:row>
      <xdr:rowOff>942975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5717500"/>
          <a:ext cx="13811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1276349</xdr:colOff>
      <xdr:row>38</xdr:row>
      <xdr:rowOff>0</xdr:rowOff>
    </xdr:from>
    <xdr:to>
      <xdr:col>1</xdr:col>
      <xdr:colOff>1381124</xdr:colOff>
      <xdr:row>39</xdr:row>
      <xdr:rowOff>1025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26670000"/>
          <a:ext cx="1381125" cy="953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</xdr:rowOff>
    </xdr:from>
    <xdr:to>
      <xdr:col>1</xdr:col>
      <xdr:colOff>1371600</xdr:colOff>
      <xdr:row>40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7622501"/>
          <a:ext cx="13716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1371600</xdr:colOff>
      <xdr:row>41</xdr:row>
      <xdr:rowOff>19050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8575000"/>
          <a:ext cx="13716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1372030</xdr:colOff>
      <xdr:row>42</xdr:row>
      <xdr:rowOff>28575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9527500"/>
          <a:ext cx="137203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1</xdr:rowOff>
    </xdr:from>
    <xdr:to>
      <xdr:col>1</xdr:col>
      <xdr:colOff>1371600</xdr:colOff>
      <xdr:row>43</xdr:row>
      <xdr:rowOff>19051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30480001"/>
          <a:ext cx="13716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9</xdr:row>
      <xdr:rowOff>9525</xdr:rowOff>
    </xdr:from>
    <xdr:to>
      <xdr:col>4</xdr:col>
      <xdr:colOff>971550</xdr:colOff>
      <xdr:row>11</xdr:row>
      <xdr:rowOff>152400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1952625"/>
          <a:ext cx="2305050" cy="45720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4</xdr:col>
      <xdr:colOff>981075</xdr:colOff>
      <xdr:row>6</xdr:row>
      <xdr:rowOff>257175</xdr:rowOff>
    </xdr:to>
    <xdr:pic>
      <xdr:nvPicPr>
        <xdr:cNvPr id="33" name="Рисунок 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915024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6</xdr:row>
      <xdr:rowOff>561975</xdr:rowOff>
    </xdr:from>
    <xdr:to>
      <xdr:col>12</xdr:col>
      <xdr:colOff>8120</xdr:colOff>
      <xdr:row>7</xdr:row>
      <xdr:rowOff>638175</xdr:rowOff>
    </xdr:to>
    <xdr:pic>
      <xdr:nvPicPr>
        <xdr:cNvPr id="2" name="Picture 3" descr="logo_feldhau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2295525"/>
          <a:ext cx="179882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0</xdr:colOff>
      <xdr:row>5</xdr:row>
      <xdr:rowOff>653459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73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G66"/>
  <sheetViews>
    <sheetView topLeftCell="A25" workbookViewId="0">
      <selection activeCell="E68" sqref="E68"/>
    </sheetView>
  </sheetViews>
  <sheetFormatPr defaultRowHeight="15" x14ac:dyDescent="0.25"/>
  <cols>
    <col min="1" max="1" width="16.7109375" customWidth="1"/>
    <col min="2" max="2" width="15" customWidth="1"/>
    <col min="3" max="3" width="13.28515625" customWidth="1"/>
    <col min="4" max="4" width="11.28515625" customWidth="1"/>
    <col min="5" max="5" width="18.140625" customWidth="1"/>
  </cols>
  <sheetData>
    <row r="10" spans="1:7" ht="15.75" x14ac:dyDescent="0.25">
      <c r="A10" s="392"/>
      <c r="B10" s="392"/>
      <c r="C10" s="392"/>
      <c r="D10" s="392"/>
      <c r="E10" s="392"/>
      <c r="F10" s="392"/>
      <c r="G10" s="392"/>
    </row>
    <row r="11" spans="1:7" x14ac:dyDescent="0.25">
      <c r="A11" s="393" t="s">
        <v>21</v>
      </c>
      <c r="B11" s="393"/>
      <c r="C11" s="393"/>
      <c r="D11" s="393"/>
      <c r="E11" s="393"/>
      <c r="F11" s="393"/>
      <c r="G11" s="393"/>
    </row>
    <row r="12" spans="1:7" ht="20.25" x14ac:dyDescent="0.3">
      <c r="A12" s="394" t="s">
        <v>16</v>
      </c>
      <c r="B12" s="394"/>
      <c r="C12" s="394"/>
      <c r="D12" s="394"/>
      <c r="E12" s="394"/>
      <c r="F12" s="394"/>
      <c r="G12" s="394"/>
    </row>
    <row r="13" spans="1:7" ht="16.5" thickBot="1" x14ac:dyDescent="0.3">
      <c r="A13" s="395" t="s">
        <v>17</v>
      </c>
      <c r="B13" s="395"/>
      <c r="C13" s="395"/>
      <c r="D13" s="395"/>
      <c r="E13" s="395"/>
      <c r="F13" s="395"/>
      <c r="G13" s="395"/>
    </row>
    <row r="14" spans="1:7" ht="64.5" thickBot="1" x14ac:dyDescent="0.3">
      <c r="A14" s="2" t="s">
        <v>0</v>
      </c>
      <c r="B14" s="2" t="s">
        <v>1</v>
      </c>
      <c r="C14" s="2" t="s">
        <v>2</v>
      </c>
      <c r="D14" s="2" t="s">
        <v>3</v>
      </c>
      <c r="E14" s="2" t="s">
        <v>4</v>
      </c>
      <c r="F14" s="2" t="s">
        <v>5</v>
      </c>
      <c r="G14" s="1" t="s">
        <v>6</v>
      </c>
    </row>
    <row r="15" spans="1:7" ht="15.75" thickBot="1" x14ac:dyDescent="0.3">
      <c r="A15" s="396"/>
      <c r="B15" s="397" t="s">
        <v>7</v>
      </c>
      <c r="C15" s="399" t="s">
        <v>8</v>
      </c>
      <c r="D15" s="402" t="s">
        <v>9</v>
      </c>
      <c r="E15" s="403" t="s">
        <v>10</v>
      </c>
      <c r="F15" s="402">
        <v>480</v>
      </c>
      <c r="G15" s="407">
        <v>45</v>
      </c>
    </row>
    <row r="16" spans="1:7" ht="15.75" thickBot="1" x14ac:dyDescent="0.3">
      <c r="A16" s="396"/>
      <c r="B16" s="398"/>
      <c r="C16" s="400"/>
      <c r="D16" s="396"/>
      <c r="E16" s="404"/>
      <c r="F16" s="406"/>
      <c r="G16" s="408"/>
    </row>
    <row r="17" spans="1:7" ht="15.75" thickBot="1" x14ac:dyDescent="0.3">
      <c r="A17" s="396"/>
      <c r="B17" s="398"/>
      <c r="C17" s="400"/>
      <c r="D17" s="396"/>
      <c r="E17" s="404"/>
      <c r="F17" s="406"/>
      <c r="G17" s="408"/>
    </row>
    <row r="18" spans="1:7" ht="15.75" thickBot="1" x14ac:dyDescent="0.3">
      <c r="A18" s="396"/>
      <c r="B18" s="398"/>
      <c r="C18" s="400"/>
      <c r="D18" s="396"/>
      <c r="E18" s="404"/>
      <c r="F18" s="406"/>
      <c r="G18" s="408"/>
    </row>
    <row r="19" spans="1:7" ht="15.75" thickBot="1" x14ac:dyDescent="0.3">
      <c r="A19" s="396"/>
      <c r="B19" s="398"/>
      <c r="C19" s="401"/>
      <c r="D19" s="396"/>
      <c r="E19" s="405"/>
      <c r="F19" s="406"/>
      <c r="G19" s="409"/>
    </row>
    <row r="20" spans="1:7" ht="15.75" thickBot="1" x14ac:dyDescent="0.3">
      <c r="A20" s="396"/>
      <c r="B20" s="397" t="s">
        <v>11</v>
      </c>
      <c r="C20" s="399" t="s">
        <v>8</v>
      </c>
      <c r="D20" s="402" t="s">
        <v>9</v>
      </c>
      <c r="E20" s="403" t="s">
        <v>10</v>
      </c>
      <c r="F20" s="402">
        <v>480</v>
      </c>
      <c r="G20" s="407">
        <v>41</v>
      </c>
    </row>
    <row r="21" spans="1:7" ht="15.75" thickBot="1" x14ac:dyDescent="0.3">
      <c r="A21" s="396"/>
      <c r="B21" s="398"/>
      <c r="C21" s="400"/>
      <c r="D21" s="396"/>
      <c r="E21" s="404"/>
      <c r="F21" s="406"/>
      <c r="G21" s="408"/>
    </row>
    <row r="22" spans="1:7" ht="15.75" thickBot="1" x14ac:dyDescent="0.3">
      <c r="A22" s="396"/>
      <c r="B22" s="398"/>
      <c r="C22" s="400"/>
      <c r="D22" s="396"/>
      <c r="E22" s="404"/>
      <c r="F22" s="406"/>
      <c r="G22" s="408"/>
    </row>
    <row r="23" spans="1:7" ht="15.75" thickBot="1" x14ac:dyDescent="0.3">
      <c r="A23" s="396"/>
      <c r="B23" s="398"/>
      <c r="C23" s="400"/>
      <c r="D23" s="396"/>
      <c r="E23" s="404"/>
      <c r="F23" s="406"/>
      <c r="G23" s="408"/>
    </row>
    <row r="24" spans="1:7" ht="15.75" thickBot="1" x14ac:dyDescent="0.3">
      <c r="A24" s="396"/>
      <c r="B24" s="398"/>
      <c r="C24" s="401"/>
      <c r="D24" s="396"/>
      <c r="E24" s="405"/>
      <c r="F24" s="406"/>
      <c r="G24" s="409"/>
    </row>
    <row r="25" spans="1:7" ht="15.75" thickBot="1" x14ac:dyDescent="0.3">
      <c r="A25" s="396"/>
      <c r="B25" s="397" t="s">
        <v>18</v>
      </c>
      <c r="C25" s="399" t="s">
        <v>8</v>
      </c>
      <c r="D25" s="402" t="s">
        <v>9</v>
      </c>
      <c r="E25" s="403" t="s">
        <v>10</v>
      </c>
      <c r="F25" s="402">
        <v>480</v>
      </c>
      <c r="G25" s="407">
        <v>32.799999999999997</v>
      </c>
    </row>
    <row r="26" spans="1:7" ht="15.75" thickBot="1" x14ac:dyDescent="0.3">
      <c r="A26" s="396"/>
      <c r="B26" s="398"/>
      <c r="C26" s="400"/>
      <c r="D26" s="396"/>
      <c r="E26" s="404"/>
      <c r="F26" s="406"/>
      <c r="G26" s="408"/>
    </row>
    <row r="27" spans="1:7" ht="15.75" thickBot="1" x14ac:dyDescent="0.3">
      <c r="A27" s="396"/>
      <c r="B27" s="398"/>
      <c r="C27" s="400"/>
      <c r="D27" s="396"/>
      <c r="E27" s="404"/>
      <c r="F27" s="406"/>
      <c r="G27" s="408"/>
    </row>
    <row r="28" spans="1:7" ht="15.75" thickBot="1" x14ac:dyDescent="0.3">
      <c r="A28" s="396"/>
      <c r="B28" s="398"/>
      <c r="C28" s="400"/>
      <c r="D28" s="396"/>
      <c r="E28" s="404"/>
      <c r="F28" s="406"/>
      <c r="G28" s="408"/>
    </row>
    <row r="29" spans="1:7" ht="15.75" thickBot="1" x14ac:dyDescent="0.3">
      <c r="A29" s="396"/>
      <c r="B29" s="398"/>
      <c r="C29" s="401"/>
      <c r="D29" s="396"/>
      <c r="E29" s="405"/>
      <c r="F29" s="406"/>
      <c r="G29" s="409"/>
    </row>
    <row r="30" spans="1:7" ht="15.75" thickBot="1" x14ac:dyDescent="0.3">
      <c r="A30" s="396"/>
      <c r="B30" s="397" t="s">
        <v>12</v>
      </c>
      <c r="C30" s="399" t="s">
        <v>8</v>
      </c>
      <c r="D30" s="402" t="s">
        <v>9</v>
      </c>
      <c r="E30" s="403" t="s">
        <v>10</v>
      </c>
      <c r="F30" s="402">
        <v>480</v>
      </c>
      <c r="G30" s="407">
        <v>40.5</v>
      </c>
    </row>
    <row r="31" spans="1:7" ht="15.75" thickBot="1" x14ac:dyDescent="0.3">
      <c r="A31" s="396"/>
      <c r="B31" s="398"/>
      <c r="C31" s="400"/>
      <c r="D31" s="396"/>
      <c r="E31" s="404"/>
      <c r="F31" s="406"/>
      <c r="G31" s="408"/>
    </row>
    <row r="32" spans="1:7" ht="15.75" thickBot="1" x14ac:dyDescent="0.3">
      <c r="A32" s="396"/>
      <c r="B32" s="398"/>
      <c r="C32" s="400"/>
      <c r="D32" s="396"/>
      <c r="E32" s="404"/>
      <c r="F32" s="406"/>
      <c r="G32" s="408"/>
    </row>
    <row r="33" spans="1:7" ht="15.75" thickBot="1" x14ac:dyDescent="0.3">
      <c r="A33" s="396"/>
      <c r="B33" s="398"/>
      <c r="C33" s="400"/>
      <c r="D33" s="396"/>
      <c r="E33" s="404"/>
      <c r="F33" s="406"/>
      <c r="G33" s="408"/>
    </row>
    <row r="34" spans="1:7" ht="15.75" thickBot="1" x14ac:dyDescent="0.3">
      <c r="A34" s="396"/>
      <c r="B34" s="398"/>
      <c r="C34" s="401"/>
      <c r="D34" s="396"/>
      <c r="E34" s="405"/>
      <c r="F34" s="406"/>
      <c r="G34" s="409"/>
    </row>
    <row r="35" spans="1:7" ht="15.75" thickBot="1" x14ac:dyDescent="0.3">
      <c r="A35" s="396"/>
      <c r="B35" s="397" t="s">
        <v>19</v>
      </c>
      <c r="C35" s="399" t="s">
        <v>8</v>
      </c>
      <c r="D35" s="402" t="s">
        <v>9</v>
      </c>
      <c r="E35" s="403" t="s">
        <v>10</v>
      </c>
      <c r="F35" s="402">
        <v>480</v>
      </c>
      <c r="G35" s="407">
        <v>38</v>
      </c>
    </row>
    <row r="36" spans="1:7" ht="15.75" thickBot="1" x14ac:dyDescent="0.3">
      <c r="A36" s="396"/>
      <c r="B36" s="398"/>
      <c r="C36" s="400"/>
      <c r="D36" s="396"/>
      <c r="E36" s="404"/>
      <c r="F36" s="406"/>
      <c r="G36" s="408"/>
    </row>
    <row r="37" spans="1:7" ht="15.75" thickBot="1" x14ac:dyDescent="0.3">
      <c r="A37" s="396"/>
      <c r="B37" s="398"/>
      <c r="C37" s="400"/>
      <c r="D37" s="396"/>
      <c r="E37" s="404"/>
      <c r="F37" s="406"/>
      <c r="G37" s="408"/>
    </row>
    <row r="38" spans="1:7" ht="15.75" thickBot="1" x14ac:dyDescent="0.3">
      <c r="A38" s="396"/>
      <c r="B38" s="398"/>
      <c r="C38" s="400"/>
      <c r="D38" s="396"/>
      <c r="E38" s="404"/>
      <c r="F38" s="406"/>
      <c r="G38" s="408"/>
    </row>
    <row r="39" spans="1:7" ht="15.75" thickBot="1" x14ac:dyDescent="0.3">
      <c r="A39" s="396"/>
      <c r="B39" s="398"/>
      <c r="C39" s="401"/>
      <c r="D39" s="396"/>
      <c r="E39" s="405"/>
      <c r="F39" s="406"/>
      <c r="G39" s="409"/>
    </row>
    <row r="40" spans="1:7" ht="15.75" thickBot="1" x14ac:dyDescent="0.3">
      <c r="A40" s="396"/>
      <c r="B40" s="397" t="s">
        <v>13</v>
      </c>
      <c r="C40" s="399" t="s">
        <v>8</v>
      </c>
      <c r="D40" s="402" t="s">
        <v>9</v>
      </c>
      <c r="E40" s="403" t="s">
        <v>10</v>
      </c>
      <c r="F40" s="402">
        <v>480</v>
      </c>
      <c r="G40" s="407">
        <v>52</v>
      </c>
    </row>
    <row r="41" spans="1:7" ht="15.75" thickBot="1" x14ac:dyDescent="0.3">
      <c r="A41" s="396"/>
      <c r="B41" s="398"/>
      <c r="C41" s="400"/>
      <c r="D41" s="396"/>
      <c r="E41" s="404"/>
      <c r="F41" s="406"/>
      <c r="G41" s="408"/>
    </row>
    <row r="42" spans="1:7" ht="15.75" thickBot="1" x14ac:dyDescent="0.3">
      <c r="A42" s="396"/>
      <c r="B42" s="398"/>
      <c r="C42" s="400"/>
      <c r="D42" s="396"/>
      <c r="E42" s="404"/>
      <c r="F42" s="406"/>
      <c r="G42" s="408"/>
    </row>
    <row r="43" spans="1:7" ht="15.75" thickBot="1" x14ac:dyDescent="0.3">
      <c r="A43" s="396"/>
      <c r="B43" s="398"/>
      <c r="C43" s="400"/>
      <c r="D43" s="396"/>
      <c r="E43" s="404"/>
      <c r="F43" s="406"/>
      <c r="G43" s="408"/>
    </row>
    <row r="44" spans="1:7" ht="15.75" thickBot="1" x14ac:dyDescent="0.3">
      <c r="A44" s="396"/>
      <c r="B44" s="398"/>
      <c r="C44" s="401"/>
      <c r="D44" s="396"/>
      <c r="E44" s="405"/>
      <c r="F44" s="406"/>
      <c r="G44" s="409"/>
    </row>
    <row r="45" spans="1:7" ht="15.75" thickBot="1" x14ac:dyDescent="0.3">
      <c r="A45" s="396"/>
      <c r="B45" s="397" t="s">
        <v>14</v>
      </c>
      <c r="C45" s="399" t="s">
        <v>8</v>
      </c>
      <c r="D45" s="402" t="s">
        <v>9</v>
      </c>
      <c r="E45" s="403" t="s">
        <v>10</v>
      </c>
      <c r="F45" s="402">
        <v>480</v>
      </c>
      <c r="G45" s="407">
        <v>63</v>
      </c>
    </row>
    <row r="46" spans="1:7" ht="15.75" thickBot="1" x14ac:dyDescent="0.3">
      <c r="A46" s="396"/>
      <c r="B46" s="398"/>
      <c r="C46" s="400"/>
      <c r="D46" s="396"/>
      <c r="E46" s="404"/>
      <c r="F46" s="406"/>
      <c r="G46" s="408"/>
    </row>
    <row r="47" spans="1:7" ht="15.75" thickBot="1" x14ac:dyDescent="0.3">
      <c r="A47" s="396"/>
      <c r="B47" s="398"/>
      <c r="C47" s="400"/>
      <c r="D47" s="396"/>
      <c r="E47" s="404"/>
      <c r="F47" s="406"/>
      <c r="G47" s="408"/>
    </row>
    <row r="48" spans="1:7" ht="15.75" thickBot="1" x14ac:dyDescent="0.3">
      <c r="A48" s="410"/>
      <c r="B48" s="398"/>
      <c r="C48" s="400"/>
      <c r="D48" s="396"/>
      <c r="E48" s="404"/>
      <c r="F48" s="406"/>
      <c r="G48" s="408"/>
    </row>
    <row r="49" spans="1:7" ht="15.75" thickBot="1" x14ac:dyDescent="0.3">
      <c r="A49" s="396"/>
      <c r="B49" s="411"/>
      <c r="C49" s="401"/>
      <c r="D49" s="396"/>
      <c r="E49" s="405"/>
      <c r="F49" s="406"/>
      <c r="G49" s="409"/>
    </row>
    <row r="50" spans="1:7" ht="15.75" thickBot="1" x14ac:dyDescent="0.3">
      <c r="A50" s="396"/>
      <c r="B50" s="397" t="s">
        <v>20</v>
      </c>
      <c r="C50" s="399" t="s">
        <v>8</v>
      </c>
      <c r="D50" s="402" t="s">
        <v>9</v>
      </c>
      <c r="E50" s="403" t="s">
        <v>10</v>
      </c>
      <c r="F50" s="402">
        <v>480</v>
      </c>
      <c r="G50" s="407">
        <v>40</v>
      </c>
    </row>
    <row r="51" spans="1:7" ht="15.75" thickBot="1" x14ac:dyDescent="0.3">
      <c r="A51" s="396"/>
      <c r="B51" s="398"/>
      <c r="C51" s="400"/>
      <c r="D51" s="396"/>
      <c r="E51" s="404"/>
      <c r="F51" s="406"/>
      <c r="G51" s="408"/>
    </row>
    <row r="52" spans="1:7" ht="15.75" thickBot="1" x14ac:dyDescent="0.3">
      <c r="A52" s="396"/>
      <c r="B52" s="398"/>
      <c r="C52" s="400"/>
      <c r="D52" s="396"/>
      <c r="E52" s="404"/>
      <c r="F52" s="406"/>
      <c r="G52" s="408"/>
    </row>
    <row r="53" spans="1:7" ht="15.75" thickBot="1" x14ac:dyDescent="0.3">
      <c r="A53" s="410"/>
      <c r="B53" s="398"/>
      <c r="C53" s="400"/>
      <c r="D53" s="396"/>
      <c r="E53" s="404"/>
      <c r="F53" s="406"/>
      <c r="G53" s="408"/>
    </row>
    <row r="54" spans="1:7" ht="15.75" thickBot="1" x14ac:dyDescent="0.3">
      <c r="A54" s="396"/>
      <c r="B54" s="411"/>
      <c r="C54" s="401"/>
      <c r="D54" s="396"/>
      <c r="E54" s="405"/>
      <c r="F54" s="406"/>
      <c r="G54" s="409"/>
    </row>
    <row r="55" spans="1:7" ht="15.75" thickBot="1" x14ac:dyDescent="0.3">
      <c r="A55" s="396"/>
      <c r="B55" s="397" t="s">
        <v>15</v>
      </c>
      <c r="C55" s="399" t="s">
        <v>8</v>
      </c>
      <c r="D55" s="402" t="s">
        <v>9</v>
      </c>
      <c r="E55" s="403" t="s">
        <v>10</v>
      </c>
      <c r="F55" s="402">
        <v>480</v>
      </c>
      <c r="G55" s="407">
        <v>37.5</v>
      </c>
    </row>
    <row r="56" spans="1:7" ht="15.75" thickBot="1" x14ac:dyDescent="0.3">
      <c r="A56" s="396"/>
      <c r="B56" s="398"/>
      <c r="C56" s="400"/>
      <c r="D56" s="396"/>
      <c r="E56" s="404"/>
      <c r="F56" s="406"/>
      <c r="G56" s="408"/>
    </row>
    <row r="57" spans="1:7" ht="15.75" thickBot="1" x14ac:dyDescent="0.3">
      <c r="A57" s="396"/>
      <c r="B57" s="398"/>
      <c r="C57" s="400"/>
      <c r="D57" s="396"/>
      <c r="E57" s="404"/>
      <c r="F57" s="406"/>
      <c r="G57" s="408"/>
    </row>
    <row r="58" spans="1:7" ht="15.75" thickBot="1" x14ac:dyDescent="0.3">
      <c r="A58" s="410"/>
      <c r="B58" s="398"/>
      <c r="C58" s="400"/>
      <c r="D58" s="396"/>
      <c r="E58" s="404"/>
      <c r="F58" s="406"/>
      <c r="G58" s="408"/>
    </row>
    <row r="59" spans="1:7" ht="15.75" thickBot="1" x14ac:dyDescent="0.3">
      <c r="A59" s="396"/>
      <c r="B59" s="411"/>
      <c r="C59" s="401"/>
      <c r="D59" s="396"/>
      <c r="E59" s="405"/>
      <c r="F59" s="406"/>
      <c r="G59" s="409"/>
    </row>
    <row r="60" spans="1:7" ht="15.75" thickBot="1" x14ac:dyDescent="0.3">
      <c r="A60" s="396"/>
      <c r="B60" s="397" t="s">
        <v>22</v>
      </c>
      <c r="C60" s="399" t="s">
        <v>8</v>
      </c>
      <c r="D60" s="402" t="s">
        <v>9</v>
      </c>
      <c r="E60" s="403" t="s">
        <v>10</v>
      </c>
      <c r="F60" s="402">
        <v>480</v>
      </c>
      <c r="G60" s="407">
        <v>37.5</v>
      </c>
    </row>
    <row r="61" spans="1:7" ht="15.75" thickBot="1" x14ac:dyDescent="0.3">
      <c r="A61" s="396"/>
      <c r="B61" s="398"/>
      <c r="C61" s="400"/>
      <c r="D61" s="396"/>
      <c r="E61" s="404"/>
      <c r="F61" s="406"/>
      <c r="G61" s="408"/>
    </row>
    <row r="62" spans="1:7" ht="15.75" thickBot="1" x14ac:dyDescent="0.3">
      <c r="A62" s="396"/>
      <c r="B62" s="398"/>
      <c r="C62" s="400"/>
      <c r="D62" s="396"/>
      <c r="E62" s="404"/>
      <c r="F62" s="406"/>
      <c r="G62" s="408"/>
    </row>
    <row r="63" spans="1:7" ht="15.75" thickBot="1" x14ac:dyDescent="0.3">
      <c r="A63" s="410"/>
      <c r="B63" s="398"/>
      <c r="C63" s="400"/>
      <c r="D63" s="396"/>
      <c r="E63" s="404"/>
      <c r="F63" s="406"/>
      <c r="G63" s="408"/>
    </row>
    <row r="64" spans="1:7" ht="15.75" thickBot="1" x14ac:dyDescent="0.3">
      <c r="A64" s="396"/>
      <c r="B64" s="411"/>
      <c r="C64" s="401"/>
      <c r="D64" s="396"/>
      <c r="E64" s="405"/>
      <c r="F64" s="406"/>
      <c r="G64" s="409"/>
    </row>
    <row r="66" spans="1:1" x14ac:dyDescent="0.25">
      <c r="A66" t="s">
        <v>413</v>
      </c>
    </row>
  </sheetData>
  <mergeCells count="74">
    <mergeCell ref="A60:A64"/>
    <mergeCell ref="B60:B64"/>
    <mergeCell ref="C60:C64"/>
    <mergeCell ref="D60:D64"/>
    <mergeCell ref="E60:E64"/>
    <mergeCell ref="F60:F64"/>
    <mergeCell ref="G60:G64"/>
    <mergeCell ref="G50:G54"/>
    <mergeCell ref="A55:A59"/>
    <mergeCell ref="B55:B59"/>
    <mergeCell ref="C55:C59"/>
    <mergeCell ref="D55:D59"/>
    <mergeCell ref="E55:E59"/>
    <mergeCell ref="F55:F59"/>
    <mergeCell ref="G55:G59"/>
    <mergeCell ref="A50:A54"/>
    <mergeCell ref="B50:B54"/>
    <mergeCell ref="C50:C54"/>
    <mergeCell ref="D50:D54"/>
    <mergeCell ref="E50:E54"/>
    <mergeCell ref="F50:F54"/>
    <mergeCell ref="A45:A49"/>
    <mergeCell ref="B45:B49"/>
    <mergeCell ref="C45:C49"/>
    <mergeCell ref="D45:D49"/>
    <mergeCell ref="E45:E49"/>
    <mergeCell ref="F45:F49"/>
    <mergeCell ref="G45:G49"/>
    <mergeCell ref="G35:G39"/>
    <mergeCell ref="A40:A44"/>
    <mergeCell ref="B40:B44"/>
    <mergeCell ref="C40:C44"/>
    <mergeCell ref="D40:D44"/>
    <mergeCell ref="E40:E44"/>
    <mergeCell ref="F40:F44"/>
    <mergeCell ref="G40:G44"/>
    <mergeCell ref="A35:A39"/>
    <mergeCell ref="B35:B39"/>
    <mergeCell ref="C35:C39"/>
    <mergeCell ref="D35:D39"/>
    <mergeCell ref="E35:E39"/>
    <mergeCell ref="F35:F39"/>
    <mergeCell ref="F20:F24"/>
    <mergeCell ref="G20:G24"/>
    <mergeCell ref="F30:F34"/>
    <mergeCell ref="G30:G34"/>
    <mergeCell ref="A25:A29"/>
    <mergeCell ref="B25:B29"/>
    <mergeCell ref="C25:C29"/>
    <mergeCell ref="D25:D29"/>
    <mergeCell ref="E25:E29"/>
    <mergeCell ref="F25:F29"/>
    <mergeCell ref="G25:G29"/>
    <mergeCell ref="A30:A34"/>
    <mergeCell ref="B30:B34"/>
    <mergeCell ref="C30:C34"/>
    <mergeCell ref="D30:D34"/>
    <mergeCell ref="E30:E34"/>
    <mergeCell ref="A20:A24"/>
    <mergeCell ref="B20:B24"/>
    <mergeCell ref="C20:C24"/>
    <mergeCell ref="D20:D24"/>
    <mergeCell ref="E20:E24"/>
    <mergeCell ref="A10:G10"/>
    <mergeCell ref="A11:G11"/>
    <mergeCell ref="A12:G12"/>
    <mergeCell ref="A13:G13"/>
    <mergeCell ref="A15:A19"/>
    <mergeCell ref="B15:B19"/>
    <mergeCell ref="C15:C19"/>
    <mergeCell ref="D15:D19"/>
    <mergeCell ref="E15:E19"/>
    <mergeCell ref="F15:F19"/>
    <mergeCell ref="G15:G19"/>
  </mergeCells>
  <pageMargins left="0.7" right="0.7" top="0.75" bottom="0.75" header="0.3" footer="0.3"/>
  <pageSetup paperSize="9" scale="7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5"/>
  <sheetViews>
    <sheetView workbookViewId="0">
      <selection activeCell="C40" sqref="C40:C42"/>
    </sheetView>
  </sheetViews>
  <sheetFormatPr defaultRowHeight="15" x14ac:dyDescent="0.25"/>
  <cols>
    <col min="1" max="1" width="15.28515625" customWidth="1"/>
    <col min="2" max="2" width="20.7109375" customWidth="1"/>
    <col min="3" max="3" width="22.42578125" customWidth="1"/>
    <col min="4" max="6" width="11.7109375" customWidth="1"/>
  </cols>
  <sheetData>
    <row r="7" spans="1:6" x14ac:dyDescent="0.25">
      <c r="C7" s="418" t="s">
        <v>294</v>
      </c>
    </row>
    <row r="8" spans="1:6" x14ac:dyDescent="0.25">
      <c r="C8" s="418"/>
    </row>
    <row r="9" spans="1:6" ht="21" x14ac:dyDescent="0.25">
      <c r="A9" s="418" t="s">
        <v>295</v>
      </c>
      <c r="B9" s="418"/>
      <c r="C9" s="418"/>
      <c r="D9" s="418"/>
      <c r="E9" s="418"/>
      <c r="F9" s="418"/>
    </row>
    <row r="11" spans="1:6" x14ac:dyDescent="0.25">
      <c r="A11" s="345"/>
      <c r="B11" s="345"/>
      <c r="C11" s="346"/>
      <c r="D11" s="347"/>
    </row>
    <row r="12" spans="1:6" x14ac:dyDescent="0.25">
      <c r="A12" s="345"/>
      <c r="B12" s="345"/>
      <c r="C12" s="348" t="s">
        <v>296</v>
      </c>
      <c r="D12" s="347"/>
    </row>
    <row r="13" spans="1:6" x14ac:dyDescent="0.25">
      <c r="A13" s="349" t="s">
        <v>1</v>
      </c>
      <c r="B13" s="350" t="s">
        <v>297</v>
      </c>
      <c r="C13" s="350" t="s">
        <v>4</v>
      </c>
      <c r="D13" s="349"/>
      <c r="E13" s="349"/>
      <c r="F13" s="349"/>
    </row>
    <row r="14" spans="1:6" ht="30" x14ac:dyDescent="0.25">
      <c r="A14" s="419" t="s">
        <v>298</v>
      </c>
      <c r="B14" s="420"/>
      <c r="C14" s="421"/>
      <c r="D14" s="351" t="s">
        <v>299</v>
      </c>
      <c r="E14" s="351" t="s">
        <v>300</v>
      </c>
      <c r="F14" s="351" t="s">
        <v>301</v>
      </c>
    </row>
    <row r="15" spans="1:6" ht="75" customHeight="1" x14ac:dyDescent="0.25">
      <c r="A15" s="352" t="s">
        <v>302</v>
      </c>
      <c r="B15" s="353"/>
      <c r="C15" s="422" t="s">
        <v>303</v>
      </c>
      <c r="D15" s="354">
        <v>60.059999999999995</v>
      </c>
      <c r="E15" s="354">
        <v>35.75</v>
      </c>
      <c r="F15" s="355">
        <v>38.61</v>
      </c>
    </row>
    <row r="16" spans="1:6" ht="75" customHeight="1" x14ac:dyDescent="0.25">
      <c r="A16" s="352" t="s">
        <v>304</v>
      </c>
      <c r="B16" s="353"/>
      <c r="C16" s="423"/>
      <c r="D16" s="355">
        <v>60.059999999999995</v>
      </c>
      <c r="E16" s="355">
        <v>35.75</v>
      </c>
      <c r="F16" s="355">
        <v>38.61</v>
      </c>
    </row>
    <row r="17" spans="1:6" ht="75" customHeight="1" x14ac:dyDescent="0.25">
      <c r="A17" s="352" t="s">
        <v>305</v>
      </c>
      <c r="B17" s="353"/>
      <c r="C17" s="423"/>
      <c r="D17" s="355">
        <v>68.64</v>
      </c>
      <c r="E17" s="355">
        <v>40.04</v>
      </c>
      <c r="F17" s="355">
        <v>42.9</v>
      </c>
    </row>
    <row r="18" spans="1:6" ht="75" customHeight="1" x14ac:dyDescent="0.25">
      <c r="A18" s="352" t="s">
        <v>306</v>
      </c>
      <c r="B18" s="353"/>
      <c r="C18" s="423"/>
      <c r="D18" s="355">
        <v>64.349999999999994</v>
      </c>
      <c r="E18" s="355">
        <v>38.61</v>
      </c>
      <c r="F18" s="355">
        <v>41.47</v>
      </c>
    </row>
    <row r="19" spans="1:6" ht="75" customHeight="1" x14ac:dyDescent="0.25">
      <c r="A19" s="352" t="s">
        <v>307</v>
      </c>
      <c r="B19" s="353"/>
      <c r="C19" s="423"/>
      <c r="D19" s="355">
        <v>71.5</v>
      </c>
      <c r="E19" s="355">
        <v>41.47</v>
      </c>
      <c r="F19" s="355">
        <v>44.33</v>
      </c>
    </row>
    <row r="20" spans="1:6" ht="75" customHeight="1" x14ac:dyDescent="0.25">
      <c r="A20" s="352" t="s">
        <v>308</v>
      </c>
      <c r="B20" s="353"/>
      <c r="C20" s="423"/>
      <c r="D20" s="355">
        <v>71.5</v>
      </c>
      <c r="E20" s="355">
        <v>41.47</v>
      </c>
      <c r="F20" s="355">
        <v>44.33</v>
      </c>
    </row>
    <row r="21" spans="1:6" ht="75" customHeight="1" x14ac:dyDescent="0.25">
      <c r="A21" s="356" t="s">
        <v>309</v>
      </c>
      <c r="B21" s="353"/>
      <c r="C21" s="423"/>
      <c r="D21" s="355">
        <v>71.5</v>
      </c>
      <c r="E21" s="355">
        <v>41.47</v>
      </c>
      <c r="F21" s="355">
        <v>44.33</v>
      </c>
    </row>
    <row r="22" spans="1:6" ht="75" customHeight="1" x14ac:dyDescent="0.25">
      <c r="A22" s="356" t="s">
        <v>310</v>
      </c>
      <c r="B22" s="353"/>
      <c r="C22" s="423"/>
      <c r="D22" s="355">
        <v>71.5</v>
      </c>
      <c r="E22" s="355">
        <v>41.47</v>
      </c>
      <c r="F22" s="355">
        <v>44.33</v>
      </c>
    </row>
    <row r="23" spans="1:6" ht="75" customHeight="1" x14ac:dyDescent="0.25">
      <c r="A23" s="356" t="s">
        <v>311</v>
      </c>
      <c r="B23" s="353"/>
      <c r="C23" s="423"/>
      <c r="D23" s="355">
        <v>62.919999999999995</v>
      </c>
      <c r="E23" s="355">
        <v>37.18</v>
      </c>
      <c r="F23" s="355">
        <v>40.04</v>
      </c>
    </row>
    <row r="24" spans="1:6" ht="75" customHeight="1" x14ac:dyDescent="0.25">
      <c r="A24" s="357" t="s">
        <v>312</v>
      </c>
      <c r="B24" s="353"/>
      <c r="C24" s="423"/>
      <c r="D24" s="355">
        <v>57.199999999999996</v>
      </c>
      <c r="E24" s="355">
        <v>35.75</v>
      </c>
      <c r="F24" s="355">
        <v>37.18</v>
      </c>
    </row>
    <row r="25" spans="1:6" ht="75" customHeight="1" x14ac:dyDescent="0.25">
      <c r="A25" s="357" t="s">
        <v>313</v>
      </c>
      <c r="B25" s="353"/>
      <c r="C25" s="423"/>
      <c r="D25" s="355">
        <v>68.64</v>
      </c>
      <c r="E25" s="355">
        <v>40.04</v>
      </c>
      <c r="F25" s="355">
        <v>42.9</v>
      </c>
    </row>
    <row r="26" spans="1:6" ht="75" customHeight="1" x14ac:dyDescent="0.25">
      <c r="A26" s="357" t="s">
        <v>314</v>
      </c>
      <c r="B26" s="353"/>
      <c r="C26" s="423"/>
      <c r="D26" s="355">
        <v>68.64</v>
      </c>
      <c r="E26" s="355">
        <v>41.47</v>
      </c>
      <c r="F26" s="355">
        <v>42.9</v>
      </c>
    </row>
    <row r="27" spans="1:6" ht="75" customHeight="1" x14ac:dyDescent="0.25">
      <c r="A27" s="357" t="s">
        <v>315</v>
      </c>
      <c r="B27" s="353"/>
      <c r="C27" s="423"/>
      <c r="D27" s="355">
        <v>55.769999999999996</v>
      </c>
      <c r="E27" s="355">
        <v>35.75</v>
      </c>
      <c r="F27" s="355">
        <v>37.18</v>
      </c>
    </row>
    <row r="28" spans="1:6" ht="75" customHeight="1" x14ac:dyDescent="0.25">
      <c r="A28" s="357" t="s">
        <v>316</v>
      </c>
      <c r="B28" s="353"/>
      <c r="C28" s="423"/>
      <c r="D28" s="355">
        <v>57.199999999999996</v>
      </c>
      <c r="E28" s="355">
        <v>35.75</v>
      </c>
      <c r="F28" s="355">
        <v>37.18</v>
      </c>
    </row>
    <row r="29" spans="1:6" ht="75" customHeight="1" x14ac:dyDescent="0.25">
      <c r="A29" s="357" t="s">
        <v>317</v>
      </c>
      <c r="B29" s="353"/>
      <c r="C29" s="423"/>
      <c r="D29" s="355">
        <v>52.91</v>
      </c>
      <c r="E29" s="355">
        <v>34.32</v>
      </c>
      <c r="F29" s="355">
        <v>35.75</v>
      </c>
    </row>
    <row r="30" spans="1:6" ht="75" customHeight="1" x14ac:dyDescent="0.25">
      <c r="A30" s="358" t="s">
        <v>318</v>
      </c>
      <c r="B30" s="353"/>
      <c r="C30" s="424"/>
      <c r="D30" s="359">
        <v>64.349999999999994</v>
      </c>
      <c r="E30" s="355">
        <v>40.04</v>
      </c>
      <c r="F30" s="355">
        <v>41.47</v>
      </c>
    </row>
    <row r="31" spans="1:6" x14ac:dyDescent="0.25">
      <c r="A31" s="412" t="s">
        <v>319</v>
      </c>
      <c r="B31" s="413"/>
      <c r="C31" s="413"/>
      <c r="D31" s="413"/>
      <c r="E31" s="413"/>
      <c r="F31" s="414"/>
    </row>
    <row r="32" spans="1:6" ht="75" customHeight="1" x14ac:dyDescent="0.25">
      <c r="A32" s="360" t="s">
        <v>305</v>
      </c>
      <c r="B32" s="361"/>
      <c r="C32" s="425" t="s">
        <v>303</v>
      </c>
      <c r="D32" s="355">
        <v>200.2</v>
      </c>
      <c r="E32" s="362"/>
      <c r="F32" s="362"/>
    </row>
    <row r="33" spans="1:6" ht="75" customHeight="1" x14ac:dyDescent="0.25">
      <c r="A33" s="360" t="s">
        <v>306</v>
      </c>
      <c r="B33" s="361"/>
      <c r="C33" s="426"/>
      <c r="D33" s="355">
        <v>185.9</v>
      </c>
      <c r="E33" s="362"/>
      <c r="F33" s="362"/>
    </row>
    <row r="34" spans="1:6" ht="75" customHeight="1" x14ac:dyDescent="0.25">
      <c r="A34" s="363" t="s">
        <v>307</v>
      </c>
      <c r="B34" s="361"/>
      <c r="C34" s="426"/>
      <c r="D34" s="355">
        <v>185.9</v>
      </c>
      <c r="E34" s="362"/>
      <c r="F34" s="362"/>
    </row>
    <row r="35" spans="1:6" ht="75" customHeight="1" x14ac:dyDescent="0.25">
      <c r="A35" s="363" t="s">
        <v>308</v>
      </c>
      <c r="B35" s="361"/>
      <c r="C35" s="426"/>
      <c r="D35" s="355">
        <v>185.9</v>
      </c>
      <c r="E35" s="362"/>
      <c r="F35" s="362"/>
    </row>
    <row r="36" spans="1:6" ht="75" customHeight="1" x14ac:dyDescent="0.25">
      <c r="A36" s="363" t="s">
        <v>310</v>
      </c>
      <c r="B36" s="361"/>
      <c r="C36" s="427"/>
      <c r="D36" s="355">
        <v>214.5</v>
      </c>
      <c r="E36" s="362"/>
      <c r="F36" s="362"/>
    </row>
    <row r="37" spans="1:6" x14ac:dyDescent="0.25">
      <c r="A37" s="412" t="s">
        <v>320</v>
      </c>
      <c r="B37" s="413"/>
      <c r="C37" s="413"/>
      <c r="D37" s="413"/>
      <c r="E37" s="413"/>
      <c r="F37" s="414"/>
    </row>
    <row r="38" spans="1:6" ht="75" customHeight="1" x14ac:dyDescent="0.25">
      <c r="A38" s="363" t="s">
        <v>321</v>
      </c>
      <c r="B38" s="364"/>
      <c r="C38" s="365" t="s">
        <v>303</v>
      </c>
      <c r="D38" s="355">
        <v>55.769999999999996</v>
      </c>
      <c r="E38" s="362"/>
      <c r="F38" s="362"/>
    </row>
    <row r="39" spans="1:6" x14ac:dyDescent="0.25">
      <c r="A39" s="412" t="s">
        <v>322</v>
      </c>
      <c r="B39" s="413"/>
      <c r="C39" s="413"/>
      <c r="D39" s="413"/>
      <c r="E39" s="413"/>
      <c r="F39" s="414"/>
    </row>
    <row r="40" spans="1:6" ht="75" customHeight="1" x14ac:dyDescent="0.25">
      <c r="A40" s="363" t="s">
        <v>306</v>
      </c>
      <c r="B40" s="363"/>
      <c r="C40" s="415" t="s">
        <v>303</v>
      </c>
      <c r="D40" s="366">
        <v>75.789999999999992</v>
      </c>
      <c r="E40" s="362"/>
      <c r="F40" s="362"/>
    </row>
    <row r="41" spans="1:6" ht="75" customHeight="1" x14ac:dyDescent="0.25">
      <c r="A41" s="363" t="s">
        <v>307</v>
      </c>
      <c r="B41" s="363"/>
      <c r="C41" s="416"/>
      <c r="D41" s="366">
        <v>82.94</v>
      </c>
      <c r="E41" s="362"/>
      <c r="F41" s="362"/>
    </row>
    <row r="42" spans="1:6" ht="75" customHeight="1" x14ac:dyDescent="0.25">
      <c r="A42" s="363" t="s">
        <v>308</v>
      </c>
      <c r="B42" s="363"/>
      <c r="C42" s="417"/>
      <c r="D42" s="366">
        <v>82.94</v>
      </c>
      <c r="E42" s="362"/>
      <c r="F42" s="362"/>
    </row>
    <row r="44" spans="1:6" x14ac:dyDescent="0.25">
      <c r="A44" s="367" t="s">
        <v>323</v>
      </c>
      <c r="B44" s="367"/>
      <c r="C44" s="367"/>
      <c r="D44" s="368"/>
    </row>
    <row r="45" spans="1:6" x14ac:dyDescent="0.25">
      <c r="A45" s="369" t="s">
        <v>324</v>
      </c>
      <c r="B45" s="369"/>
      <c r="C45" s="369"/>
      <c r="D45" s="368"/>
    </row>
  </sheetData>
  <mergeCells count="9">
    <mergeCell ref="A37:F37"/>
    <mergeCell ref="A39:F39"/>
    <mergeCell ref="C40:C42"/>
    <mergeCell ref="A9:F9"/>
    <mergeCell ref="C7:C8"/>
    <mergeCell ref="A14:C14"/>
    <mergeCell ref="C15:C30"/>
    <mergeCell ref="A31:F31"/>
    <mergeCell ref="C32:C3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16" workbookViewId="0">
      <selection activeCell="J12" sqref="J12"/>
    </sheetView>
  </sheetViews>
  <sheetFormatPr defaultRowHeight="15" x14ac:dyDescent="0.25"/>
  <cols>
    <col min="1" max="1" width="14.28515625" customWidth="1"/>
    <col min="2" max="2" width="20.7109375" customWidth="1"/>
    <col min="3" max="3" width="30.28515625" customWidth="1"/>
    <col min="4" max="8" width="11.28515625" customWidth="1"/>
  </cols>
  <sheetData>
    <row r="1" spans="1:8" x14ac:dyDescent="0.25">
      <c r="E1" s="369"/>
      <c r="F1" s="345"/>
      <c r="G1" s="345"/>
    </row>
    <row r="2" spans="1:8" x14ac:dyDescent="0.25">
      <c r="E2" s="369"/>
      <c r="F2" s="345"/>
      <c r="G2" s="345"/>
    </row>
    <row r="3" spans="1:8" x14ac:dyDescent="0.25">
      <c r="E3" s="369"/>
      <c r="F3" s="345"/>
      <c r="G3" s="345"/>
    </row>
    <row r="4" spans="1:8" x14ac:dyDescent="0.25">
      <c r="E4" s="369"/>
      <c r="F4" s="345"/>
      <c r="G4" s="345"/>
    </row>
    <row r="5" spans="1:8" x14ac:dyDescent="0.25">
      <c r="E5" s="369"/>
      <c r="F5" s="345"/>
      <c r="G5" s="345"/>
    </row>
    <row r="6" spans="1:8" x14ac:dyDescent="0.25">
      <c r="E6" s="369"/>
      <c r="F6" s="370"/>
      <c r="G6" s="370"/>
    </row>
    <row r="7" spans="1:8" ht="15" customHeight="1" x14ac:dyDescent="0.25">
      <c r="A7" s="431" t="s">
        <v>414</v>
      </c>
      <c r="B7" s="431"/>
      <c r="C7" s="431"/>
      <c r="D7" s="431"/>
      <c r="E7" s="431"/>
      <c r="F7" s="431"/>
      <c r="G7" s="431"/>
    </row>
    <row r="8" spans="1:8" ht="15" customHeight="1" x14ac:dyDescent="0.25">
      <c r="A8" s="431"/>
      <c r="B8" s="431"/>
      <c r="C8" s="431"/>
      <c r="D8" s="431"/>
      <c r="E8" s="431"/>
      <c r="F8" s="431"/>
      <c r="G8" s="431"/>
    </row>
    <row r="9" spans="1:8" x14ac:dyDescent="0.25">
      <c r="A9" s="430" t="s">
        <v>325</v>
      </c>
      <c r="B9" s="430"/>
      <c r="C9" s="430"/>
      <c r="D9" s="430"/>
      <c r="E9" s="430"/>
      <c r="F9" s="430"/>
      <c r="G9" s="430"/>
    </row>
    <row r="10" spans="1:8" ht="15.75" x14ac:dyDescent="0.25">
      <c r="A10" s="428"/>
      <c r="B10" s="428"/>
      <c r="C10" s="428"/>
      <c r="D10" s="428"/>
      <c r="E10" s="428"/>
      <c r="F10" s="428"/>
      <c r="G10" s="428"/>
      <c r="H10" s="428"/>
    </row>
    <row r="11" spans="1:8" ht="15.75" thickBot="1" x14ac:dyDescent="0.3">
      <c r="A11" s="345"/>
      <c r="B11" s="345"/>
      <c r="C11" s="347"/>
      <c r="D11" s="429"/>
      <c r="E11" s="429"/>
      <c r="F11" s="429"/>
      <c r="G11" s="429"/>
      <c r="H11" s="347"/>
    </row>
    <row r="12" spans="1:8" ht="30.75" thickBot="1" x14ac:dyDescent="0.3">
      <c r="A12" s="371" t="s">
        <v>1</v>
      </c>
      <c r="B12" s="371"/>
      <c r="C12" s="371" t="s">
        <v>326</v>
      </c>
      <c r="D12" s="372" t="s">
        <v>327</v>
      </c>
      <c r="E12" s="372" t="s">
        <v>328</v>
      </c>
      <c r="F12" s="372" t="s">
        <v>329</v>
      </c>
      <c r="G12" s="372" t="s">
        <v>330</v>
      </c>
      <c r="H12" s="372" t="s">
        <v>331</v>
      </c>
    </row>
    <row r="13" spans="1:8" ht="75" customHeight="1" thickBot="1" x14ac:dyDescent="0.3">
      <c r="A13" s="342" t="s">
        <v>332</v>
      </c>
      <c r="B13" s="342"/>
      <c r="C13" s="399" t="s">
        <v>333</v>
      </c>
      <c r="D13" s="373">
        <v>57.44</v>
      </c>
      <c r="E13" s="373">
        <v>47.43</v>
      </c>
      <c r="F13" s="373">
        <v>49.1</v>
      </c>
      <c r="G13" s="373">
        <v>43.4</v>
      </c>
      <c r="H13" s="373">
        <v>32.869999999999997</v>
      </c>
    </row>
    <row r="14" spans="1:8" ht="75" customHeight="1" thickBot="1" x14ac:dyDescent="0.3">
      <c r="A14" s="342" t="s">
        <v>334</v>
      </c>
      <c r="B14" s="342"/>
      <c r="C14" s="400"/>
      <c r="D14" s="373">
        <v>68.34</v>
      </c>
      <c r="E14" s="373">
        <v>55.34</v>
      </c>
      <c r="F14" s="373">
        <v>57.09</v>
      </c>
      <c r="G14" s="373">
        <v>50.19</v>
      </c>
      <c r="H14" s="374">
        <v>37.99</v>
      </c>
    </row>
    <row r="15" spans="1:8" ht="75" customHeight="1" thickBot="1" x14ac:dyDescent="0.3">
      <c r="A15" s="342" t="s">
        <v>335</v>
      </c>
      <c r="B15" s="342"/>
      <c r="C15" s="400"/>
      <c r="D15" s="373">
        <v>83.39</v>
      </c>
      <c r="E15" s="373">
        <v>65.06</v>
      </c>
      <c r="F15" s="373">
        <v>66.63</v>
      </c>
      <c r="G15" s="373">
        <v>57.95</v>
      </c>
      <c r="H15" s="373">
        <v>43.95</v>
      </c>
    </row>
    <row r="16" spans="1:8" ht="75" customHeight="1" thickBot="1" x14ac:dyDescent="0.3">
      <c r="A16" s="342" t="s">
        <v>336</v>
      </c>
      <c r="B16" s="342"/>
      <c r="C16" s="400"/>
      <c r="D16" s="373">
        <v>56.49</v>
      </c>
      <c r="E16" s="373">
        <v>46.49</v>
      </c>
      <c r="F16" s="373">
        <v>47.94</v>
      </c>
      <c r="G16" s="373">
        <v>42.43</v>
      </c>
      <c r="H16" s="373">
        <v>32.29</v>
      </c>
    </row>
    <row r="17" spans="1:8" ht="75" customHeight="1" thickBot="1" x14ac:dyDescent="0.3">
      <c r="A17" s="342" t="s">
        <v>337</v>
      </c>
      <c r="B17" s="342"/>
      <c r="C17" s="400"/>
      <c r="D17" s="373">
        <v>54.49</v>
      </c>
      <c r="E17" s="375">
        <v>46.49</v>
      </c>
      <c r="F17" s="373">
        <v>47.94</v>
      </c>
      <c r="G17" s="373">
        <v>42.43</v>
      </c>
      <c r="H17" s="374">
        <v>32.29</v>
      </c>
    </row>
    <row r="18" spans="1:8" ht="75" customHeight="1" thickBot="1" x14ac:dyDescent="0.3">
      <c r="A18" s="342" t="s">
        <v>338</v>
      </c>
      <c r="B18" s="342"/>
      <c r="C18" s="400"/>
      <c r="D18" s="373">
        <v>57.04</v>
      </c>
      <c r="E18" s="373">
        <v>47.05</v>
      </c>
      <c r="F18" s="373">
        <v>48.47</v>
      </c>
      <c r="G18" s="375">
        <v>42.96</v>
      </c>
      <c r="H18" s="373">
        <v>32.659999999999997</v>
      </c>
    </row>
    <row r="19" spans="1:8" ht="75" customHeight="1" thickBot="1" x14ac:dyDescent="0.3">
      <c r="A19" s="342" t="s">
        <v>339</v>
      </c>
      <c r="B19" s="342"/>
      <c r="C19" s="400"/>
      <c r="D19" s="373">
        <v>62.95</v>
      </c>
      <c r="E19" s="375">
        <v>51.59</v>
      </c>
      <c r="F19" s="373">
        <v>53.02</v>
      </c>
      <c r="G19" s="373">
        <v>46.91</v>
      </c>
      <c r="H19" s="374">
        <v>35.450000000000003</v>
      </c>
    </row>
    <row r="20" spans="1:8" ht="75" customHeight="1" thickBot="1" x14ac:dyDescent="0.3">
      <c r="A20" s="342" t="s">
        <v>340</v>
      </c>
      <c r="B20" s="342"/>
      <c r="C20" s="400"/>
      <c r="D20" s="375">
        <v>59.82</v>
      </c>
      <c r="E20" s="373">
        <v>49.1</v>
      </c>
      <c r="F20" s="375">
        <v>50.44</v>
      </c>
      <c r="G20" s="373">
        <v>44.69</v>
      </c>
      <c r="H20" s="373">
        <v>33.950000000000003</v>
      </c>
    </row>
    <row r="21" spans="1:8" ht="75" customHeight="1" thickBot="1" x14ac:dyDescent="0.3">
      <c r="A21" s="342" t="s">
        <v>341</v>
      </c>
      <c r="B21" s="342"/>
      <c r="C21" s="400"/>
      <c r="D21" s="373">
        <v>55.01</v>
      </c>
      <c r="E21" s="375">
        <v>45.43</v>
      </c>
      <c r="F21" s="373">
        <v>46.98</v>
      </c>
      <c r="G21" s="373">
        <v>41.59</v>
      </c>
      <c r="H21" s="373">
        <v>31.36</v>
      </c>
    </row>
    <row r="22" spans="1:8" ht="75" customHeight="1" thickBot="1" x14ac:dyDescent="0.3">
      <c r="A22" s="342" t="s">
        <v>342</v>
      </c>
      <c r="B22" s="342"/>
      <c r="C22" s="400"/>
      <c r="D22" s="373">
        <v>64.39</v>
      </c>
      <c r="E22" s="373">
        <v>53.23</v>
      </c>
      <c r="F22" s="373">
        <v>54.76</v>
      </c>
      <c r="G22" s="375">
        <v>48.57</v>
      </c>
      <c r="H22" s="373">
        <v>36.72</v>
      </c>
    </row>
    <row r="23" spans="1:8" ht="75" customHeight="1" thickBot="1" x14ac:dyDescent="0.3">
      <c r="A23" s="342" t="s">
        <v>343</v>
      </c>
      <c r="B23" s="342"/>
      <c r="C23" s="401"/>
      <c r="D23" s="373">
        <v>67.260000000000005</v>
      </c>
      <c r="E23" s="373">
        <v>54.6</v>
      </c>
      <c r="F23" s="376">
        <v>56.51</v>
      </c>
      <c r="G23" s="373">
        <v>46.93</v>
      </c>
      <c r="H23" s="377"/>
    </row>
    <row r="25" spans="1:8" x14ac:dyDescent="0.25">
      <c r="A25" t="s">
        <v>344</v>
      </c>
    </row>
  </sheetData>
  <mergeCells count="5">
    <mergeCell ref="A10:H10"/>
    <mergeCell ref="D11:G11"/>
    <mergeCell ref="C13:C23"/>
    <mergeCell ref="A9:G9"/>
    <mergeCell ref="A7:G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27"/>
  <sheetViews>
    <sheetView topLeftCell="A13" workbookViewId="0">
      <selection activeCell="D28" sqref="D28"/>
    </sheetView>
  </sheetViews>
  <sheetFormatPr defaultRowHeight="15" x14ac:dyDescent="0.25"/>
  <cols>
    <col min="1" max="8" width="11.7109375" customWidth="1"/>
  </cols>
  <sheetData>
    <row r="8" spans="1:8" x14ac:dyDescent="0.25">
      <c r="A8" s="429"/>
      <c r="B8" s="429"/>
      <c r="C8" s="429"/>
      <c r="D8" s="429"/>
      <c r="E8" s="429"/>
      <c r="F8" s="429"/>
      <c r="G8" s="429"/>
      <c r="H8" s="429"/>
    </row>
    <row r="9" spans="1:8" x14ac:dyDescent="0.25">
      <c r="A9" s="437"/>
      <c r="B9" s="455"/>
      <c r="C9" s="455"/>
      <c r="D9" s="455"/>
      <c r="E9" s="455"/>
      <c r="F9" s="455"/>
      <c r="G9" s="455"/>
      <c r="H9" s="455"/>
    </row>
    <row r="10" spans="1:8" x14ac:dyDescent="0.25">
      <c r="A10" s="435" t="s">
        <v>358</v>
      </c>
      <c r="B10" s="436"/>
      <c r="C10" s="436"/>
      <c r="D10" s="436"/>
      <c r="E10" s="436"/>
      <c r="F10" s="436"/>
      <c r="G10" s="436"/>
      <c r="H10" s="436"/>
    </row>
    <row r="11" spans="1:8" x14ac:dyDescent="0.25">
      <c r="A11" s="436"/>
      <c r="B11" s="436"/>
      <c r="C11" s="436"/>
      <c r="D11" s="436"/>
      <c r="E11" s="436"/>
      <c r="F11" s="436"/>
      <c r="G11" s="436"/>
      <c r="H11" s="436"/>
    </row>
    <row r="12" spans="1:8" x14ac:dyDescent="0.25">
      <c r="A12" s="436"/>
      <c r="B12" s="436"/>
      <c r="C12" s="436"/>
      <c r="D12" s="436"/>
      <c r="E12" s="436"/>
      <c r="F12" s="436"/>
      <c r="G12" s="436"/>
      <c r="H12" s="436"/>
    </row>
    <row r="13" spans="1:8" ht="18" customHeight="1" x14ac:dyDescent="0.25">
      <c r="A13" s="436"/>
      <c r="B13" s="436"/>
      <c r="C13" s="436"/>
      <c r="D13" s="436"/>
      <c r="E13" s="436"/>
      <c r="F13" s="436"/>
      <c r="G13" s="436"/>
      <c r="H13" s="436"/>
    </row>
    <row r="14" spans="1:8" ht="18" customHeight="1" x14ac:dyDescent="0.25">
      <c r="A14" s="437" t="s">
        <v>345</v>
      </c>
      <c r="B14" s="437"/>
      <c r="C14" s="437"/>
      <c r="D14" s="437"/>
      <c r="E14" s="437"/>
      <c r="F14" s="437"/>
      <c r="G14" s="437"/>
      <c r="H14" s="437"/>
    </row>
    <row r="15" spans="1:8" ht="18" customHeight="1" x14ac:dyDescent="0.25">
      <c r="A15" s="433" t="s">
        <v>357</v>
      </c>
      <c r="B15" s="433"/>
      <c r="C15" s="433"/>
      <c r="D15" s="433"/>
      <c r="E15" s="433"/>
      <c r="F15" s="433"/>
      <c r="G15" s="433"/>
      <c r="H15" s="433"/>
    </row>
    <row r="16" spans="1:8" ht="18" customHeight="1" x14ac:dyDescent="0.25">
      <c r="A16" s="433"/>
      <c r="B16" s="433"/>
      <c r="C16" s="433"/>
      <c r="D16" s="433"/>
      <c r="E16" s="433"/>
      <c r="F16" s="433"/>
      <c r="G16" s="433"/>
      <c r="H16" s="433"/>
    </row>
    <row r="17" spans="1:8" ht="15" customHeight="1" x14ac:dyDescent="0.25">
      <c r="A17" s="433"/>
      <c r="B17" s="433"/>
      <c r="C17" s="433"/>
      <c r="D17" s="433"/>
      <c r="E17" s="433"/>
      <c r="F17" s="433"/>
      <c r="G17" s="433"/>
      <c r="H17" s="433"/>
    </row>
    <row r="18" spans="1:8" ht="15" customHeight="1" x14ac:dyDescent="0.25">
      <c r="A18" s="433"/>
      <c r="B18" s="433"/>
      <c r="C18" s="433"/>
      <c r="D18" s="433"/>
      <c r="E18" s="433"/>
      <c r="F18" s="433"/>
      <c r="G18" s="433"/>
      <c r="H18" s="433"/>
    </row>
    <row r="19" spans="1:8" ht="15" customHeight="1" x14ac:dyDescent="0.25">
      <c r="A19" s="433"/>
      <c r="B19" s="433"/>
      <c r="C19" s="433"/>
      <c r="D19" s="433"/>
      <c r="E19" s="433"/>
      <c r="F19" s="433"/>
      <c r="G19" s="433"/>
      <c r="H19" s="433"/>
    </row>
    <row r="20" spans="1:8" ht="60.75" customHeight="1" thickBot="1" x14ac:dyDescent="0.3">
      <c r="A20" s="434"/>
      <c r="B20" s="434"/>
      <c r="C20" s="434"/>
      <c r="D20" s="434"/>
      <c r="E20" s="434"/>
      <c r="F20" s="434"/>
      <c r="G20" s="434"/>
      <c r="H20" s="434"/>
    </row>
    <row r="21" spans="1:8" x14ac:dyDescent="0.25">
      <c r="A21" s="439" t="s">
        <v>346</v>
      </c>
      <c r="B21" s="442" t="s">
        <v>347</v>
      </c>
      <c r="C21" s="445" t="s">
        <v>348</v>
      </c>
      <c r="D21" s="445" t="s">
        <v>349</v>
      </c>
      <c r="E21" s="445" t="s">
        <v>350</v>
      </c>
      <c r="F21" s="445" t="s">
        <v>351</v>
      </c>
      <c r="G21" s="450" t="s">
        <v>352</v>
      </c>
      <c r="H21" s="439" t="s">
        <v>353</v>
      </c>
    </row>
    <row r="22" spans="1:8" x14ac:dyDescent="0.25">
      <c r="A22" s="440"/>
      <c r="B22" s="443"/>
      <c r="C22" s="446"/>
      <c r="D22" s="448"/>
      <c r="E22" s="446"/>
      <c r="F22" s="446"/>
      <c r="G22" s="451"/>
      <c r="H22" s="453"/>
    </row>
    <row r="23" spans="1:8" ht="31.5" customHeight="1" thickBot="1" x14ac:dyDescent="0.3">
      <c r="A23" s="441"/>
      <c r="B23" s="444"/>
      <c r="C23" s="447"/>
      <c r="D23" s="449"/>
      <c r="E23" s="447"/>
      <c r="F23" s="447"/>
      <c r="G23" s="452"/>
      <c r="H23" s="454"/>
    </row>
    <row r="24" spans="1:8" ht="26.25" thickBot="1" x14ac:dyDescent="0.3">
      <c r="A24" s="379" t="s">
        <v>354</v>
      </c>
      <c r="B24" s="380">
        <v>2.0299999999999998</v>
      </c>
      <c r="C24" s="381">
        <v>400</v>
      </c>
      <c r="D24" s="381">
        <v>150</v>
      </c>
      <c r="E24" s="381">
        <v>1.6</v>
      </c>
      <c r="F24" s="381">
        <v>0.2</v>
      </c>
      <c r="G24" s="382">
        <v>660</v>
      </c>
      <c r="H24" s="383">
        <v>37</v>
      </c>
    </row>
    <row r="25" spans="1:8" ht="32.25" customHeight="1" x14ac:dyDescent="0.25">
      <c r="A25" s="438" t="s">
        <v>355</v>
      </c>
      <c r="B25" s="438"/>
      <c r="C25" s="438"/>
      <c r="D25" s="438"/>
      <c r="E25" s="438"/>
    </row>
    <row r="26" spans="1:8" x14ac:dyDescent="0.25">
      <c r="A26" s="432" t="s">
        <v>356</v>
      </c>
      <c r="B26" s="432"/>
      <c r="C26" s="432"/>
      <c r="D26" s="432"/>
      <c r="E26" s="432"/>
    </row>
    <row r="27" spans="1:8" x14ac:dyDescent="0.25">
      <c r="A27" s="378"/>
    </row>
  </sheetData>
  <mergeCells count="15">
    <mergeCell ref="A8:H8"/>
    <mergeCell ref="A9:H9"/>
    <mergeCell ref="A26:E26"/>
    <mergeCell ref="A15:H20"/>
    <mergeCell ref="A10:H13"/>
    <mergeCell ref="A14:H14"/>
    <mergeCell ref="A25:E25"/>
    <mergeCell ref="A21:A23"/>
    <mergeCell ref="B21:B23"/>
    <mergeCell ref="C21:C23"/>
    <mergeCell ref="D21:D23"/>
    <mergeCell ref="E21:E23"/>
    <mergeCell ref="F21:F23"/>
    <mergeCell ref="G21:G23"/>
    <mergeCell ref="H21:H2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E26"/>
  <sheetViews>
    <sheetView workbookViewId="0">
      <selection activeCell="K21" sqref="K21"/>
    </sheetView>
  </sheetViews>
  <sheetFormatPr defaultRowHeight="15" x14ac:dyDescent="0.25"/>
  <cols>
    <col min="1" max="2" width="31.85546875" customWidth="1"/>
    <col min="3" max="3" width="11.140625" customWidth="1"/>
    <col min="4" max="4" width="12.42578125" customWidth="1"/>
    <col min="5" max="5" width="10.5703125" customWidth="1"/>
  </cols>
  <sheetData>
    <row r="11" spans="1:5" x14ac:dyDescent="0.25">
      <c r="A11" s="456" t="s">
        <v>361</v>
      </c>
      <c r="B11" s="456"/>
      <c r="C11" s="456"/>
      <c r="D11" s="456"/>
      <c r="E11" s="456"/>
    </row>
    <row r="12" spans="1:5" ht="15.75" thickBot="1" x14ac:dyDescent="0.3">
      <c r="A12" s="384" t="s">
        <v>362</v>
      </c>
    </row>
    <row r="13" spans="1:5" ht="15.75" thickBot="1" x14ac:dyDescent="0.3">
      <c r="A13" s="465" t="s">
        <v>363</v>
      </c>
      <c r="B13" s="466"/>
      <c r="C13" s="466"/>
      <c r="D13" s="466"/>
      <c r="E13" s="467"/>
    </row>
    <row r="14" spans="1:5" ht="68.25" customHeight="1" thickBot="1" x14ac:dyDescent="0.3">
      <c r="A14" s="468"/>
      <c r="B14" s="469"/>
      <c r="C14" s="469"/>
      <c r="D14" s="469"/>
      <c r="E14" s="470"/>
    </row>
    <row r="15" spans="1:5" x14ac:dyDescent="0.25">
      <c r="A15" s="387" t="s">
        <v>1</v>
      </c>
      <c r="B15" s="387" t="s">
        <v>4</v>
      </c>
      <c r="C15" s="387" t="s">
        <v>364</v>
      </c>
      <c r="D15" s="387" t="s">
        <v>365</v>
      </c>
      <c r="E15" s="387" t="s">
        <v>366</v>
      </c>
    </row>
    <row r="16" spans="1:5" x14ac:dyDescent="0.25">
      <c r="A16" s="462" t="s">
        <v>367</v>
      </c>
      <c r="B16" s="463"/>
      <c r="C16" s="463"/>
      <c r="D16" s="463"/>
      <c r="E16" s="463"/>
    </row>
    <row r="17" spans="1:5" ht="33" customHeight="1" x14ac:dyDescent="0.25">
      <c r="A17" s="388" t="s">
        <v>369</v>
      </c>
      <c r="B17" s="457" t="s">
        <v>377</v>
      </c>
      <c r="C17" s="464">
        <v>600</v>
      </c>
      <c r="D17" s="385">
        <v>42.65</v>
      </c>
      <c r="E17" s="386">
        <v>43.25</v>
      </c>
    </row>
    <row r="18" spans="1:5" ht="33" customHeight="1" x14ac:dyDescent="0.25">
      <c r="A18" s="388" t="s">
        <v>370</v>
      </c>
      <c r="B18" s="459"/>
      <c r="C18" s="464"/>
      <c r="D18" s="385">
        <v>43.269999999999996</v>
      </c>
      <c r="E18" s="386">
        <v>43.87</v>
      </c>
    </row>
    <row r="19" spans="1:5" x14ac:dyDescent="0.25">
      <c r="A19" s="460" t="s">
        <v>368</v>
      </c>
      <c r="B19" s="461"/>
      <c r="C19" s="461"/>
      <c r="D19" s="461"/>
      <c r="E19" s="461"/>
    </row>
    <row r="20" spans="1:5" ht="15.75" x14ac:dyDescent="0.25">
      <c r="A20" s="388" t="s">
        <v>371</v>
      </c>
      <c r="B20" s="457" t="s">
        <v>376</v>
      </c>
      <c r="C20" s="464">
        <v>420</v>
      </c>
      <c r="D20" s="385">
        <v>35.25</v>
      </c>
      <c r="E20" s="386">
        <v>36.15</v>
      </c>
    </row>
    <row r="21" spans="1:5" ht="15.75" x14ac:dyDescent="0.25">
      <c r="A21" s="388" t="s">
        <v>372</v>
      </c>
      <c r="B21" s="458"/>
      <c r="C21" s="464"/>
      <c r="D21" s="385">
        <v>46.580000000000005</v>
      </c>
      <c r="E21" s="386">
        <v>47.480000000000004</v>
      </c>
    </row>
    <row r="22" spans="1:5" ht="15.75" x14ac:dyDescent="0.25">
      <c r="A22" s="388" t="s">
        <v>373</v>
      </c>
      <c r="B22" s="458"/>
      <c r="C22" s="464"/>
      <c r="D22" s="385">
        <v>46.580000000000005</v>
      </c>
      <c r="E22" s="386">
        <v>47.480000000000004</v>
      </c>
    </row>
    <row r="23" spans="1:5" ht="15.75" x14ac:dyDescent="0.25">
      <c r="A23" s="388" t="s">
        <v>369</v>
      </c>
      <c r="B23" s="458"/>
      <c r="C23" s="464"/>
      <c r="D23" s="385">
        <v>52.7</v>
      </c>
      <c r="E23" s="386">
        <v>53.6</v>
      </c>
    </row>
    <row r="24" spans="1:5" ht="15.75" x14ac:dyDescent="0.25">
      <c r="A24" s="388" t="s">
        <v>370</v>
      </c>
      <c r="B24" s="458"/>
      <c r="C24" s="464"/>
      <c r="D24" s="385">
        <v>53.32</v>
      </c>
      <c r="E24" s="386">
        <v>54.22</v>
      </c>
    </row>
    <row r="25" spans="1:5" ht="15.75" x14ac:dyDescent="0.25">
      <c r="A25" s="388" t="s">
        <v>374</v>
      </c>
      <c r="B25" s="458"/>
      <c r="C25" s="464"/>
      <c r="D25" s="385">
        <v>47.53</v>
      </c>
      <c r="E25" s="386">
        <v>48.43</v>
      </c>
    </row>
    <row r="26" spans="1:5" ht="15.75" x14ac:dyDescent="0.25">
      <c r="A26" s="389" t="s">
        <v>375</v>
      </c>
      <c r="B26" s="459"/>
      <c r="C26" s="464"/>
      <c r="D26" s="385">
        <v>48.17</v>
      </c>
      <c r="E26" s="386">
        <v>49.07</v>
      </c>
    </row>
  </sheetData>
  <mergeCells count="9">
    <mergeCell ref="A11:E11"/>
    <mergeCell ref="B20:B26"/>
    <mergeCell ref="B17:B18"/>
    <mergeCell ref="A19:E19"/>
    <mergeCell ref="A16:E16"/>
    <mergeCell ref="C20:C26"/>
    <mergeCell ref="C17:C18"/>
    <mergeCell ref="A13:E13"/>
    <mergeCell ref="A14:E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57"/>
  <sheetViews>
    <sheetView topLeftCell="A10" workbookViewId="0">
      <selection activeCell="H16" sqref="H16"/>
    </sheetView>
  </sheetViews>
  <sheetFormatPr defaultRowHeight="15" x14ac:dyDescent="0.25"/>
  <cols>
    <col min="1" max="1" width="19.140625" bestFit="1" customWidth="1"/>
    <col min="2" max="2" width="20.7109375" customWidth="1"/>
    <col min="3" max="3" width="20.28515625" customWidth="1"/>
    <col min="4" max="4" width="13.85546875" customWidth="1"/>
    <col min="5" max="5" width="14.85546875" customWidth="1"/>
  </cols>
  <sheetData>
    <row r="7" spans="1:5" ht="39.75" customHeight="1" x14ac:dyDescent="0.25">
      <c r="A7" s="474" t="s">
        <v>411</v>
      </c>
      <c r="B7" s="474"/>
      <c r="C7" s="474"/>
      <c r="D7" s="474"/>
      <c r="E7" s="474"/>
    </row>
    <row r="8" spans="1:5" ht="23.25" customHeight="1" x14ac:dyDescent="0.25">
      <c r="A8" s="474"/>
      <c r="B8" s="474"/>
      <c r="C8" s="474"/>
      <c r="D8" s="474"/>
      <c r="E8" s="474"/>
    </row>
    <row r="9" spans="1:5" hidden="1" x14ac:dyDescent="0.25">
      <c r="A9" s="474"/>
      <c r="B9" s="474"/>
      <c r="C9" s="474"/>
      <c r="D9" s="474"/>
      <c r="E9" s="474"/>
    </row>
    <row r="10" spans="1:5" ht="9.75" customHeight="1" x14ac:dyDescent="0.25">
      <c r="A10" s="474"/>
      <c r="B10" s="474"/>
      <c r="C10" s="474"/>
      <c r="D10" s="474"/>
      <c r="E10" s="474"/>
    </row>
    <row r="11" spans="1:5" x14ac:dyDescent="0.25">
      <c r="A11" s="474"/>
      <c r="B11" s="474"/>
      <c r="C11" s="474"/>
      <c r="D11" s="474"/>
      <c r="E11" s="474"/>
    </row>
    <row r="12" spans="1:5" x14ac:dyDescent="0.25">
      <c r="A12" s="475"/>
      <c r="B12" s="475"/>
      <c r="C12" s="475"/>
      <c r="D12" s="475"/>
      <c r="E12" s="475"/>
    </row>
    <row r="13" spans="1:5" ht="45" x14ac:dyDescent="0.25">
      <c r="A13" s="390" t="s">
        <v>1</v>
      </c>
      <c r="B13" s="390" t="s">
        <v>378</v>
      </c>
      <c r="C13" s="390" t="s">
        <v>4</v>
      </c>
      <c r="D13" s="391" t="s">
        <v>379</v>
      </c>
      <c r="E13" s="391" t="s">
        <v>380</v>
      </c>
    </row>
    <row r="14" spans="1:5" ht="75" customHeight="1" x14ac:dyDescent="0.25">
      <c r="A14" s="390" t="s">
        <v>381</v>
      </c>
      <c r="B14" s="362"/>
      <c r="C14" s="471" t="s">
        <v>410</v>
      </c>
      <c r="D14" s="362">
        <v>50</v>
      </c>
      <c r="E14" s="362">
        <v>37</v>
      </c>
    </row>
    <row r="15" spans="1:5" ht="75" customHeight="1" x14ac:dyDescent="0.25">
      <c r="A15" s="390" t="s">
        <v>382</v>
      </c>
      <c r="B15" s="362"/>
      <c r="C15" s="472"/>
      <c r="D15" s="362">
        <v>48</v>
      </c>
      <c r="E15" s="362">
        <v>36</v>
      </c>
    </row>
    <row r="16" spans="1:5" ht="75" customHeight="1" x14ac:dyDescent="0.25">
      <c r="A16" s="390" t="s">
        <v>383</v>
      </c>
      <c r="B16" s="362"/>
      <c r="C16" s="472"/>
      <c r="D16" s="362">
        <v>49</v>
      </c>
      <c r="E16" s="362">
        <v>39</v>
      </c>
    </row>
    <row r="17" spans="1:5" ht="75" customHeight="1" x14ac:dyDescent="0.25">
      <c r="A17" s="390" t="s">
        <v>321</v>
      </c>
      <c r="B17" s="362"/>
      <c r="C17" s="472"/>
      <c r="D17" s="362">
        <v>45</v>
      </c>
      <c r="E17" s="362">
        <v>30</v>
      </c>
    </row>
    <row r="18" spans="1:5" ht="75" customHeight="1" x14ac:dyDescent="0.25">
      <c r="A18" s="390" t="s">
        <v>384</v>
      </c>
      <c r="B18" s="362"/>
      <c r="C18" s="472"/>
      <c r="D18" s="362">
        <v>54</v>
      </c>
      <c r="E18" s="362">
        <v>42</v>
      </c>
    </row>
    <row r="19" spans="1:5" ht="75" customHeight="1" x14ac:dyDescent="0.25">
      <c r="A19" s="390" t="s">
        <v>385</v>
      </c>
      <c r="B19" s="362"/>
      <c r="C19" s="472"/>
      <c r="D19" s="362">
        <v>50</v>
      </c>
      <c r="E19" s="362">
        <v>38</v>
      </c>
    </row>
    <row r="20" spans="1:5" ht="75" customHeight="1" x14ac:dyDescent="0.25">
      <c r="A20" s="390" t="s">
        <v>386</v>
      </c>
      <c r="B20" s="362"/>
      <c r="C20" s="472"/>
      <c r="D20" s="362">
        <v>54</v>
      </c>
      <c r="E20" s="362">
        <v>42</v>
      </c>
    </row>
    <row r="21" spans="1:5" ht="75" customHeight="1" x14ac:dyDescent="0.25">
      <c r="A21" s="390" t="s">
        <v>387</v>
      </c>
      <c r="B21" s="362"/>
      <c r="C21" s="472"/>
      <c r="D21" s="362">
        <v>42</v>
      </c>
      <c r="E21" s="362">
        <v>30</v>
      </c>
    </row>
    <row r="22" spans="1:5" ht="75" customHeight="1" x14ac:dyDescent="0.25">
      <c r="A22" s="390" t="s">
        <v>388</v>
      </c>
      <c r="B22" s="362"/>
      <c r="C22" s="472"/>
      <c r="D22" s="362">
        <v>42</v>
      </c>
      <c r="E22" s="362">
        <v>31</v>
      </c>
    </row>
    <row r="23" spans="1:5" ht="75" customHeight="1" x14ac:dyDescent="0.25">
      <c r="A23" s="390" t="s">
        <v>389</v>
      </c>
      <c r="B23" s="362"/>
      <c r="C23" s="472"/>
      <c r="D23" s="362">
        <v>42</v>
      </c>
      <c r="E23" s="362">
        <v>31</v>
      </c>
    </row>
    <row r="24" spans="1:5" ht="75" customHeight="1" x14ac:dyDescent="0.25">
      <c r="A24" s="390" t="s">
        <v>390</v>
      </c>
      <c r="B24" s="362"/>
      <c r="C24" s="472"/>
      <c r="D24" s="362">
        <v>53</v>
      </c>
      <c r="E24" s="362">
        <v>40</v>
      </c>
    </row>
    <row r="25" spans="1:5" ht="75" customHeight="1" x14ac:dyDescent="0.25">
      <c r="A25" s="390" t="s">
        <v>391</v>
      </c>
      <c r="B25" s="362"/>
      <c r="C25" s="472"/>
      <c r="D25" s="362">
        <v>51</v>
      </c>
      <c r="E25" s="362">
        <v>38</v>
      </c>
    </row>
    <row r="26" spans="1:5" ht="75" customHeight="1" x14ac:dyDescent="0.25">
      <c r="A26" s="390" t="s">
        <v>392</v>
      </c>
      <c r="B26" s="362"/>
      <c r="C26" s="472"/>
      <c r="D26" s="362">
        <v>44</v>
      </c>
      <c r="E26" s="362">
        <v>32</v>
      </c>
    </row>
    <row r="27" spans="1:5" ht="75" customHeight="1" x14ac:dyDescent="0.25">
      <c r="A27" s="390" t="s">
        <v>393</v>
      </c>
      <c r="B27" s="362"/>
      <c r="C27" s="472"/>
      <c r="D27" s="362">
        <v>44</v>
      </c>
      <c r="E27" s="362">
        <v>32</v>
      </c>
    </row>
    <row r="28" spans="1:5" ht="75" customHeight="1" x14ac:dyDescent="0.25">
      <c r="A28" s="390" t="s">
        <v>394</v>
      </c>
      <c r="B28" s="362"/>
      <c r="C28" s="472"/>
      <c r="D28" s="362">
        <v>51</v>
      </c>
      <c r="E28" s="362">
        <v>31</v>
      </c>
    </row>
    <row r="29" spans="1:5" ht="75" customHeight="1" x14ac:dyDescent="0.25">
      <c r="A29" s="390" t="s">
        <v>395</v>
      </c>
      <c r="B29" s="362"/>
      <c r="C29" s="472"/>
      <c r="D29" s="362">
        <v>44</v>
      </c>
      <c r="E29" s="362">
        <v>32</v>
      </c>
    </row>
    <row r="30" spans="1:5" ht="75" customHeight="1" x14ac:dyDescent="0.25">
      <c r="A30" s="390" t="s">
        <v>396</v>
      </c>
      <c r="B30" s="362"/>
      <c r="C30" s="472"/>
      <c r="D30" s="362">
        <v>50</v>
      </c>
      <c r="E30" s="362">
        <v>33</v>
      </c>
    </row>
    <row r="31" spans="1:5" ht="75" customHeight="1" x14ac:dyDescent="0.25">
      <c r="A31" s="390" t="s">
        <v>397</v>
      </c>
      <c r="B31" s="362"/>
      <c r="C31" s="472"/>
      <c r="D31" s="362">
        <v>50</v>
      </c>
      <c r="E31" s="362">
        <v>34</v>
      </c>
    </row>
    <row r="32" spans="1:5" ht="75" customHeight="1" x14ac:dyDescent="0.25">
      <c r="A32" s="390" t="s">
        <v>398</v>
      </c>
      <c r="B32" s="362"/>
      <c r="C32" s="472"/>
      <c r="D32" s="362">
        <v>54</v>
      </c>
      <c r="E32" s="362">
        <v>42</v>
      </c>
    </row>
    <row r="33" spans="1:5" ht="75" customHeight="1" x14ac:dyDescent="0.25">
      <c r="A33" s="390" t="s">
        <v>399</v>
      </c>
      <c r="B33" s="362"/>
      <c r="C33" s="472"/>
      <c r="D33" s="362">
        <v>53</v>
      </c>
      <c r="E33" s="362">
        <v>41</v>
      </c>
    </row>
    <row r="34" spans="1:5" ht="75" customHeight="1" x14ac:dyDescent="0.25">
      <c r="A34" s="390" t="s">
        <v>400</v>
      </c>
      <c r="B34" s="362"/>
      <c r="C34" s="472"/>
      <c r="D34" s="362">
        <v>53</v>
      </c>
      <c r="E34" s="362">
        <v>41</v>
      </c>
    </row>
    <row r="35" spans="1:5" ht="75" customHeight="1" x14ac:dyDescent="0.25">
      <c r="A35" s="390" t="s">
        <v>401</v>
      </c>
      <c r="B35" s="362"/>
      <c r="C35" s="472"/>
      <c r="D35" s="362">
        <v>44</v>
      </c>
      <c r="E35" s="362">
        <v>32</v>
      </c>
    </row>
    <row r="36" spans="1:5" ht="75" customHeight="1" x14ac:dyDescent="0.25">
      <c r="A36" s="390" t="s">
        <v>402</v>
      </c>
      <c r="B36" s="362"/>
      <c r="C36" s="472"/>
      <c r="D36" s="362">
        <v>44</v>
      </c>
      <c r="E36" s="362">
        <v>32</v>
      </c>
    </row>
    <row r="37" spans="1:5" ht="75" customHeight="1" x14ac:dyDescent="0.25">
      <c r="A37" s="390" t="s">
        <v>403</v>
      </c>
      <c r="B37" s="362"/>
      <c r="C37" s="472"/>
      <c r="D37" s="362">
        <v>44</v>
      </c>
      <c r="E37" s="362">
        <v>32</v>
      </c>
    </row>
    <row r="38" spans="1:5" ht="75" customHeight="1" x14ac:dyDescent="0.25">
      <c r="A38" s="390" t="s">
        <v>404</v>
      </c>
      <c r="B38" s="362"/>
      <c r="C38" s="472"/>
      <c r="D38" s="362">
        <v>44</v>
      </c>
      <c r="E38" s="362">
        <v>32</v>
      </c>
    </row>
    <row r="39" spans="1:5" ht="75" customHeight="1" x14ac:dyDescent="0.25">
      <c r="A39" s="390" t="s">
        <v>405</v>
      </c>
      <c r="B39" s="362"/>
      <c r="C39" s="472"/>
      <c r="D39" s="362">
        <v>44</v>
      </c>
      <c r="E39" s="362">
        <v>32</v>
      </c>
    </row>
    <row r="40" spans="1:5" ht="75" customHeight="1" x14ac:dyDescent="0.25">
      <c r="A40" s="390" t="s">
        <v>406</v>
      </c>
      <c r="B40" s="362"/>
      <c r="C40" s="472"/>
      <c r="D40" s="362">
        <v>44</v>
      </c>
      <c r="E40" s="362">
        <v>32</v>
      </c>
    </row>
    <row r="41" spans="1:5" ht="75" customHeight="1" x14ac:dyDescent="0.25">
      <c r="A41" s="390" t="s">
        <v>407</v>
      </c>
      <c r="B41" s="362"/>
      <c r="C41" s="472"/>
      <c r="D41" s="362">
        <v>44</v>
      </c>
      <c r="E41" s="362">
        <v>32</v>
      </c>
    </row>
    <row r="42" spans="1:5" ht="75" customHeight="1" x14ac:dyDescent="0.25">
      <c r="A42" s="390" t="s">
        <v>408</v>
      </c>
      <c r="B42" s="362"/>
      <c r="C42" s="472"/>
      <c r="D42" s="362">
        <v>50</v>
      </c>
      <c r="E42" s="362">
        <v>38</v>
      </c>
    </row>
    <row r="43" spans="1:5" ht="75" customHeight="1" x14ac:dyDescent="0.25">
      <c r="A43" s="390" t="s">
        <v>409</v>
      </c>
      <c r="B43" s="362"/>
      <c r="C43" s="472"/>
      <c r="D43" s="362">
        <v>42</v>
      </c>
      <c r="E43" s="362">
        <v>35</v>
      </c>
    </row>
    <row r="44" spans="1:5" ht="24.75" customHeight="1" x14ac:dyDescent="0.25">
      <c r="A44" s="473" t="s">
        <v>412</v>
      </c>
      <c r="B44" s="473"/>
      <c r="C44" s="473"/>
      <c r="D44" s="473"/>
      <c r="E44" s="473"/>
    </row>
    <row r="45" spans="1:5" ht="75" customHeight="1" x14ac:dyDescent="0.25"/>
    <row r="46" spans="1:5" ht="75" customHeight="1" x14ac:dyDescent="0.25"/>
    <row r="47" spans="1:5" ht="75" customHeight="1" x14ac:dyDescent="0.25"/>
    <row r="48" spans="1:5" ht="75" customHeight="1" x14ac:dyDescent="0.25"/>
    <row r="49" ht="75" customHeight="1" x14ac:dyDescent="0.25"/>
    <row r="50" ht="75" customHeight="1" x14ac:dyDescent="0.25"/>
    <row r="51" ht="75" customHeight="1" x14ac:dyDescent="0.25"/>
    <row r="52" ht="75" customHeight="1" x14ac:dyDescent="0.25"/>
    <row r="53" ht="75" customHeight="1" x14ac:dyDescent="0.25"/>
    <row r="54" ht="75" customHeight="1" x14ac:dyDescent="0.25"/>
    <row r="55" ht="75" customHeight="1" x14ac:dyDescent="0.25"/>
    <row r="56" ht="75" customHeight="1" x14ac:dyDescent="0.25"/>
    <row r="57" ht="75" customHeight="1" x14ac:dyDescent="0.25"/>
  </sheetData>
  <mergeCells count="3">
    <mergeCell ref="C14:C43"/>
    <mergeCell ref="A44:E44"/>
    <mergeCell ref="A7:E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1"/>
  <sheetViews>
    <sheetView tabSelected="1" workbookViewId="0">
      <selection activeCell="O8" sqref="O8"/>
    </sheetView>
  </sheetViews>
  <sheetFormatPr defaultRowHeight="15" x14ac:dyDescent="0.25"/>
  <cols>
    <col min="1" max="1" width="20" customWidth="1"/>
    <col min="2" max="2" width="12" customWidth="1"/>
    <col min="3" max="3" width="38.7109375" customWidth="1"/>
    <col min="4" max="4" width="6.42578125" customWidth="1"/>
    <col min="5" max="5" width="4.5703125" customWidth="1"/>
    <col min="6" max="6" width="5.28515625" customWidth="1"/>
    <col min="7" max="7" width="1" customWidth="1"/>
    <col min="10" max="10" width="1.140625" customWidth="1"/>
    <col min="11" max="11" width="9.85546875" customWidth="1"/>
    <col min="12" max="12" width="10.140625" customWidth="1"/>
  </cols>
  <sheetData>
    <row r="1" spans="1:12" x14ac:dyDescent="0.25">
      <c r="A1" s="532" t="s">
        <v>23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</row>
    <row r="2" spans="1:12" x14ac:dyDescent="0.25">
      <c r="A2" s="343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</row>
    <row r="3" spans="1:12" x14ac:dyDescent="0.25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</row>
    <row r="4" spans="1:12" ht="25.5" x14ac:dyDescent="0.25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</row>
    <row r="5" spans="1:12" x14ac:dyDescent="0.25">
      <c r="A5" s="534"/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</row>
    <row r="6" spans="1:12" ht="51" customHeight="1" x14ac:dyDescent="0.25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</row>
    <row r="7" spans="1:12" ht="61.5" customHeight="1" x14ac:dyDescent="0.25">
      <c r="A7" s="535" t="s">
        <v>360</v>
      </c>
      <c r="B7" s="536"/>
      <c r="C7" s="536"/>
      <c r="D7" s="536"/>
      <c r="E7" s="536"/>
      <c r="F7" s="536"/>
      <c r="G7" s="536"/>
      <c r="H7" s="536"/>
      <c r="I7" s="536"/>
      <c r="J7" s="536"/>
      <c r="K7" s="536"/>
      <c r="L7" s="536"/>
    </row>
    <row r="8" spans="1:12" ht="51" customHeight="1" x14ac:dyDescent="0.25">
      <c r="A8" s="537" t="s">
        <v>359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</row>
    <row r="9" spans="1:12" x14ac:dyDescent="0.25">
      <c r="A9" s="525" t="s">
        <v>24</v>
      </c>
      <c r="B9" s="525"/>
      <c r="C9" s="525"/>
      <c r="D9" s="525"/>
      <c r="E9" s="525"/>
      <c r="F9" s="525"/>
      <c r="G9" s="525"/>
      <c r="H9" s="525"/>
      <c r="I9" s="525"/>
      <c r="J9" s="525"/>
      <c r="K9" s="525"/>
      <c r="L9" s="525"/>
    </row>
    <row r="10" spans="1:12" x14ac:dyDescent="0.25">
      <c r="A10" s="525" t="s">
        <v>25</v>
      </c>
      <c r="B10" s="525"/>
      <c r="C10" s="525"/>
      <c r="D10" s="525"/>
      <c r="E10" s="525"/>
      <c r="F10" s="525"/>
      <c r="G10" s="525"/>
      <c r="H10" s="525"/>
      <c r="I10" s="525"/>
      <c r="J10" s="525"/>
      <c r="K10" s="525"/>
      <c r="L10" s="525"/>
    </row>
    <row r="11" spans="1:12" ht="27.75" thickBot="1" x14ac:dyDescent="0.3">
      <c r="A11" s="505" t="s">
        <v>26</v>
      </c>
      <c r="B11" s="505"/>
      <c r="C11" s="505"/>
      <c r="D11" s="505"/>
      <c r="E11" s="505"/>
      <c r="F11" s="505"/>
      <c r="G11" s="505"/>
      <c r="H11" s="505"/>
      <c r="I11" s="505"/>
      <c r="J11" s="505"/>
      <c r="K11" s="505"/>
      <c r="L11" s="505"/>
    </row>
    <row r="12" spans="1:12" ht="15.75" thickBot="1" x14ac:dyDescent="0.3">
      <c r="A12" s="486" t="s">
        <v>27</v>
      </c>
      <c r="B12" s="486" t="s">
        <v>28</v>
      </c>
      <c r="C12" s="488" t="s">
        <v>29</v>
      </c>
      <c r="D12" s="526" t="s">
        <v>30</v>
      </c>
      <c r="E12" s="528" t="s">
        <v>31</v>
      </c>
      <c r="F12" s="530" t="s">
        <v>32</v>
      </c>
      <c r="G12" s="3"/>
      <c r="H12" s="501" t="s">
        <v>33</v>
      </c>
      <c r="I12" s="502"/>
      <c r="J12" s="3"/>
      <c r="K12" s="503" t="s">
        <v>34</v>
      </c>
      <c r="L12" s="504"/>
    </row>
    <row r="13" spans="1:12" ht="15.75" thickBot="1" x14ac:dyDescent="0.3">
      <c r="A13" s="487"/>
      <c r="B13" s="487"/>
      <c r="C13" s="489"/>
      <c r="D13" s="527"/>
      <c r="E13" s="529"/>
      <c r="F13" s="531"/>
      <c r="G13" s="4"/>
      <c r="H13" s="5" t="s">
        <v>35</v>
      </c>
      <c r="I13" s="6" t="s">
        <v>36</v>
      </c>
      <c r="J13" s="4"/>
      <c r="K13" s="7" t="s">
        <v>37</v>
      </c>
      <c r="L13" s="8" t="s">
        <v>38</v>
      </c>
    </row>
    <row r="14" spans="1:12" ht="27.75" thickBot="1" x14ac:dyDescent="0.3">
      <c r="A14" s="510"/>
      <c r="B14" s="511"/>
      <c r="C14" s="511"/>
      <c r="D14" s="511"/>
      <c r="E14" s="511"/>
      <c r="F14" s="511"/>
      <c r="G14" s="511"/>
      <c r="H14" s="511"/>
      <c r="I14" s="511"/>
      <c r="J14" s="511"/>
      <c r="K14" s="511"/>
      <c r="L14" s="512"/>
    </row>
    <row r="15" spans="1:12" ht="25.5" customHeight="1" thickBot="1" x14ac:dyDescent="0.3">
      <c r="A15" s="513" t="s">
        <v>39</v>
      </c>
      <c r="B15" s="514"/>
      <c r="C15" s="514"/>
      <c r="D15" s="514"/>
      <c r="E15" s="514"/>
      <c r="F15" s="514"/>
      <c r="G15" s="514"/>
      <c r="H15" s="514"/>
      <c r="I15" s="514"/>
      <c r="J15" s="514"/>
      <c r="K15" s="514"/>
      <c r="L15" s="515"/>
    </row>
    <row r="16" spans="1:12" ht="25.5" customHeight="1" thickBot="1" x14ac:dyDescent="0.3">
      <c r="A16" s="9" t="s">
        <v>40</v>
      </c>
      <c r="B16" s="10" t="s">
        <v>41</v>
      </c>
      <c r="C16" s="11" t="s">
        <v>42</v>
      </c>
      <c r="D16" s="12">
        <v>54</v>
      </c>
      <c r="E16" s="13">
        <v>2.2999999999999998</v>
      </c>
      <c r="F16" s="14">
        <v>560</v>
      </c>
      <c r="G16" s="15"/>
      <c r="H16" s="16">
        <v>1.2</v>
      </c>
      <c r="I16" s="17">
        <f>H16*D16</f>
        <v>64.8</v>
      </c>
      <c r="J16" s="15">
        <v>0</v>
      </c>
      <c r="K16" s="516" t="s">
        <v>43</v>
      </c>
      <c r="L16" s="517"/>
    </row>
    <row r="17" spans="1:12" ht="25.5" customHeight="1" thickBot="1" x14ac:dyDescent="0.3">
      <c r="A17" s="518" t="s">
        <v>44</v>
      </c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20"/>
    </row>
    <row r="18" spans="1:12" ht="25.5" customHeight="1" x14ac:dyDescent="0.25">
      <c r="A18" s="18" t="s">
        <v>45</v>
      </c>
      <c r="B18" s="19" t="s">
        <v>46</v>
      </c>
      <c r="C18" s="18" t="s">
        <v>47</v>
      </c>
      <c r="D18" s="20">
        <v>48</v>
      </c>
      <c r="E18" s="21">
        <v>2.5</v>
      </c>
      <c r="F18" s="22">
        <v>520</v>
      </c>
      <c r="G18" s="23"/>
      <c r="H18" s="16">
        <v>1.2</v>
      </c>
      <c r="I18" s="24">
        <f t="shared" ref="I18:I24" si="0">H18*D18</f>
        <v>57.599999999999994</v>
      </c>
      <c r="J18" s="23">
        <v>0</v>
      </c>
      <c r="K18" s="521" t="s">
        <v>43</v>
      </c>
      <c r="L18" s="522"/>
    </row>
    <row r="19" spans="1:12" ht="25.5" customHeight="1" x14ac:dyDescent="0.25">
      <c r="A19" s="25" t="s">
        <v>48</v>
      </c>
      <c r="B19" s="26" t="s">
        <v>46</v>
      </c>
      <c r="C19" s="25" t="s">
        <v>49</v>
      </c>
      <c r="D19" s="27">
        <v>48</v>
      </c>
      <c r="E19" s="28">
        <v>2.5</v>
      </c>
      <c r="F19" s="29">
        <v>520</v>
      </c>
      <c r="G19" s="30"/>
      <c r="H19" s="31">
        <v>1.2</v>
      </c>
      <c r="I19" s="32">
        <f t="shared" si="0"/>
        <v>57.599999999999994</v>
      </c>
      <c r="J19" s="30"/>
      <c r="K19" s="523" t="s">
        <v>43</v>
      </c>
      <c r="L19" s="524"/>
    </row>
    <row r="20" spans="1:12" ht="25.5" customHeight="1" x14ac:dyDescent="0.25">
      <c r="A20" s="25" t="s">
        <v>50</v>
      </c>
      <c r="B20" s="33" t="s">
        <v>46</v>
      </c>
      <c r="C20" s="25" t="s">
        <v>51</v>
      </c>
      <c r="D20" s="34">
        <v>48</v>
      </c>
      <c r="E20" s="35">
        <v>2.5</v>
      </c>
      <c r="F20" s="29">
        <v>520</v>
      </c>
      <c r="G20" s="36"/>
      <c r="H20" s="31">
        <v>1.17</v>
      </c>
      <c r="I20" s="32">
        <f t="shared" si="0"/>
        <v>56.16</v>
      </c>
      <c r="J20" s="36"/>
      <c r="K20" s="523" t="s">
        <v>43</v>
      </c>
      <c r="L20" s="524" t="s">
        <v>52</v>
      </c>
    </row>
    <row r="21" spans="1:12" ht="25.5" customHeight="1" x14ac:dyDescent="0.25">
      <c r="A21" s="25" t="s">
        <v>53</v>
      </c>
      <c r="B21" s="33" t="s">
        <v>46</v>
      </c>
      <c r="C21" s="25" t="s">
        <v>54</v>
      </c>
      <c r="D21" s="34">
        <v>48</v>
      </c>
      <c r="E21" s="35">
        <v>2.5</v>
      </c>
      <c r="F21" s="29">
        <v>520</v>
      </c>
      <c r="G21" s="36"/>
      <c r="H21" s="31">
        <v>1.17</v>
      </c>
      <c r="I21" s="32">
        <f t="shared" si="0"/>
        <v>56.16</v>
      </c>
      <c r="J21" s="36"/>
      <c r="K21" s="523" t="s">
        <v>43</v>
      </c>
      <c r="L21" s="524" t="s">
        <v>52</v>
      </c>
    </row>
    <row r="22" spans="1:12" ht="25.5" customHeight="1" x14ac:dyDescent="0.25">
      <c r="A22" s="25" t="s">
        <v>55</v>
      </c>
      <c r="B22" s="33" t="s">
        <v>46</v>
      </c>
      <c r="C22" s="25" t="s">
        <v>56</v>
      </c>
      <c r="D22" s="34">
        <v>48</v>
      </c>
      <c r="E22" s="35">
        <v>2.5</v>
      </c>
      <c r="F22" s="29">
        <v>520</v>
      </c>
      <c r="G22" s="36"/>
      <c r="H22" s="31">
        <v>1.22</v>
      </c>
      <c r="I22" s="32">
        <f t="shared" si="0"/>
        <v>58.56</v>
      </c>
      <c r="J22" s="36">
        <v>0</v>
      </c>
      <c r="K22" s="523" t="s">
        <v>43</v>
      </c>
      <c r="L22" s="524" t="s">
        <v>52</v>
      </c>
    </row>
    <row r="23" spans="1:12" ht="25.5" customHeight="1" x14ac:dyDescent="0.25">
      <c r="A23" s="25" t="s">
        <v>57</v>
      </c>
      <c r="B23" s="33" t="s">
        <v>46</v>
      </c>
      <c r="C23" s="25" t="s">
        <v>58</v>
      </c>
      <c r="D23" s="34">
        <v>48</v>
      </c>
      <c r="E23" s="35">
        <v>2.5</v>
      </c>
      <c r="F23" s="29">
        <v>520</v>
      </c>
      <c r="G23" s="36"/>
      <c r="H23" s="31">
        <v>1.26</v>
      </c>
      <c r="I23" s="32">
        <f t="shared" si="0"/>
        <v>60.480000000000004</v>
      </c>
      <c r="J23" s="36"/>
      <c r="K23" s="523" t="s">
        <v>43</v>
      </c>
      <c r="L23" s="524" t="s">
        <v>52</v>
      </c>
    </row>
    <row r="24" spans="1:12" ht="25.5" customHeight="1" thickBot="1" x14ac:dyDescent="0.3">
      <c r="A24" s="37" t="s">
        <v>59</v>
      </c>
      <c r="B24" s="38" t="s">
        <v>46</v>
      </c>
      <c r="C24" s="37" t="s">
        <v>60</v>
      </c>
      <c r="D24" s="39">
        <v>48</v>
      </c>
      <c r="E24" s="40">
        <v>2.5</v>
      </c>
      <c r="F24" s="41">
        <v>520</v>
      </c>
      <c r="G24" s="42"/>
      <c r="H24" s="43">
        <v>1.2</v>
      </c>
      <c r="I24" s="44">
        <f t="shared" si="0"/>
        <v>57.599999999999994</v>
      </c>
      <c r="J24" s="42">
        <v>0</v>
      </c>
      <c r="K24" s="523" t="s">
        <v>43</v>
      </c>
      <c r="L24" s="524" t="s">
        <v>52</v>
      </c>
    </row>
    <row r="25" spans="1:12" ht="25.5" customHeight="1" thickBot="1" x14ac:dyDescent="0.3">
      <c r="A25" s="45"/>
      <c r="B25" s="46"/>
      <c r="C25" s="46"/>
      <c r="D25" s="46"/>
      <c r="E25" s="46"/>
      <c r="F25" s="46"/>
      <c r="G25" s="46"/>
      <c r="H25" s="46"/>
      <c r="I25" s="47"/>
      <c r="J25" s="46"/>
      <c r="K25" s="46"/>
      <c r="L25" s="48"/>
    </row>
    <row r="26" spans="1:12" ht="25.5" customHeight="1" thickBot="1" x14ac:dyDescent="0.3">
      <c r="A26" s="507" t="s">
        <v>61</v>
      </c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9"/>
    </row>
    <row r="27" spans="1:12" ht="25.5" customHeight="1" x14ac:dyDescent="0.25">
      <c r="A27" s="9" t="s">
        <v>62</v>
      </c>
      <c r="B27" s="10" t="s">
        <v>63</v>
      </c>
      <c r="C27" s="11" t="s">
        <v>64</v>
      </c>
      <c r="D27" s="12">
        <v>57</v>
      </c>
      <c r="E27" s="13">
        <v>2.25</v>
      </c>
      <c r="F27" s="14">
        <v>468</v>
      </c>
      <c r="G27" s="49"/>
      <c r="H27" s="16">
        <v>1.1000000000000001</v>
      </c>
      <c r="I27" s="50">
        <f>H27*D27</f>
        <v>62.7</v>
      </c>
      <c r="J27" s="49"/>
      <c r="K27" s="51">
        <v>1.05</v>
      </c>
      <c r="L27" s="52">
        <f>K27*D27</f>
        <v>59.85</v>
      </c>
    </row>
    <row r="28" spans="1:12" ht="25.5" customHeight="1" x14ac:dyDescent="0.25">
      <c r="A28" s="53" t="s">
        <v>65</v>
      </c>
      <c r="B28" s="33" t="s">
        <v>63</v>
      </c>
      <c r="C28" s="54" t="s">
        <v>66</v>
      </c>
      <c r="D28" s="34">
        <v>57</v>
      </c>
      <c r="E28" s="35">
        <v>2.25</v>
      </c>
      <c r="F28" s="55">
        <v>468</v>
      </c>
      <c r="G28" s="56"/>
      <c r="H28" s="57">
        <v>1.1000000000000001</v>
      </c>
      <c r="I28" s="58">
        <f t="shared" ref="I28:I34" si="1">H28*D28</f>
        <v>62.7</v>
      </c>
      <c r="J28" s="56"/>
      <c r="K28" s="59">
        <v>1.05</v>
      </c>
      <c r="L28" s="60">
        <f>K28*D28</f>
        <v>59.85</v>
      </c>
    </row>
    <row r="29" spans="1:12" ht="25.5" customHeight="1" x14ac:dyDescent="0.25">
      <c r="A29" s="53" t="s">
        <v>67</v>
      </c>
      <c r="B29" s="33" t="s">
        <v>63</v>
      </c>
      <c r="C29" s="54" t="s">
        <v>68</v>
      </c>
      <c r="D29" s="34">
        <v>57</v>
      </c>
      <c r="E29" s="35">
        <v>2.25</v>
      </c>
      <c r="F29" s="55">
        <v>468</v>
      </c>
      <c r="G29" s="56"/>
      <c r="H29" s="57">
        <v>1.1000000000000001</v>
      </c>
      <c r="I29" s="58">
        <f t="shared" si="1"/>
        <v>62.7</v>
      </c>
      <c r="J29" s="56"/>
      <c r="K29" s="59">
        <v>1.05</v>
      </c>
      <c r="L29" s="60">
        <f>K29*D29</f>
        <v>59.85</v>
      </c>
    </row>
    <row r="30" spans="1:12" ht="25.5" customHeight="1" thickBot="1" x14ac:dyDescent="0.3">
      <c r="A30" s="61" t="s">
        <v>69</v>
      </c>
      <c r="B30" s="62" t="s">
        <v>63</v>
      </c>
      <c r="C30" s="63" t="s">
        <v>70</v>
      </c>
      <c r="D30" s="64">
        <v>57</v>
      </c>
      <c r="E30" s="65">
        <v>2.25</v>
      </c>
      <c r="F30" s="66">
        <v>468</v>
      </c>
      <c r="G30" s="67"/>
      <c r="H30" s="68">
        <v>1.1000000000000001</v>
      </c>
      <c r="I30" s="69">
        <f>H30*D30</f>
        <v>62.7</v>
      </c>
      <c r="J30" s="67">
        <v>0</v>
      </c>
      <c r="K30" s="70">
        <v>1.05</v>
      </c>
      <c r="L30" s="71">
        <f>K30*D30</f>
        <v>59.85</v>
      </c>
    </row>
    <row r="31" spans="1:12" ht="25.5" customHeight="1" thickBot="1" x14ac:dyDescent="0.3">
      <c r="A31" s="505" t="s">
        <v>26</v>
      </c>
      <c r="B31" s="505"/>
      <c r="C31" s="505"/>
      <c r="D31" s="505"/>
      <c r="E31" s="505"/>
      <c r="F31" s="505"/>
      <c r="G31" s="505"/>
      <c r="H31" s="505"/>
      <c r="I31" s="505"/>
      <c r="J31" s="505"/>
      <c r="K31" s="505"/>
      <c r="L31" s="505"/>
    </row>
    <row r="32" spans="1:12" ht="25.5" customHeight="1" thickBot="1" x14ac:dyDescent="0.3">
      <c r="A32" s="72" t="s">
        <v>61</v>
      </c>
      <c r="B32" s="73"/>
      <c r="C32" s="73"/>
      <c r="D32" s="73"/>
      <c r="E32" s="73"/>
      <c r="F32" s="73"/>
      <c r="G32" s="74"/>
      <c r="H32" s="75"/>
      <c r="I32" s="76"/>
      <c r="J32" s="74"/>
      <c r="K32" s="74"/>
      <c r="L32" s="77"/>
    </row>
    <row r="33" spans="1:12" ht="25.5" customHeight="1" x14ac:dyDescent="0.25">
      <c r="A33" s="78" t="s">
        <v>71</v>
      </c>
      <c r="B33" s="79" t="s">
        <v>63</v>
      </c>
      <c r="C33" s="80" t="s">
        <v>72</v>
      </c>
      <c r="D33" s="81">
        <v>57</v>
      </c>
      <c r="E33" s="82">
        <v>2.25</v>
      </c>
      <c r="F33" s="83">
        <v>468</v>
      </c>
      <c r="G33" s="84"/>
      <c r="H33" s="85">
        <v>1.23</v>
      </c>
      <c r="I33" s="86">
        <f>H33*D33</f>
        <v>70.11</v>
      </c>
      <c r="J33" s="84"/>
      <c r="K33" s="87">
        <v>1.17</v>
      </c>
      <c r="L33" s="88">
        <f>K33*D33</f>
        <v>66.69</v>
      </c>
    </row>
    <row r="34" spans="1:12" ht="25.5" customHeight="1" x14ac:dyDescent="0.25">
      <c r="A34" s="89" t="s">
        <v>73</v>
      </c>
      <c r="B34" s="90" t="s">
        <v>63</v>
      </c>
      <c r="C34" s="91" t="s">
        <v>74</v>
      </c>
      <c r="D34" s="92">
        <v>57</v>
      </c>
      <c r="E34" s="93">
        <v>2.25</v>
      </c>
      <c r="F34" s="94">
        <v>468</v>
      </c>
      <c r="G34" s="95"/>
      <c r="H34" s="96">
        <v>1.26</v>
      </c>
      <c r="I34" s="97">
        <f t="shared" si="1"/>
        <v>71.820000000000007</v>
      </c>
      <c r="J34" s="95"/>
      <c r="K34" s="98">
        <v>1.2</v>
      </c>
      <c r="L34" s="99">
        <f t="shared" ref="L34:L39" si="2">K34*D34</f>
        <v>68.399999999999991</v>
      </c>
    </row>
    <row r="35" spans="1:12" ht="25.5" customHeight="1" x14ac:dyDescent="0.25">
      <c r="A35" s="100" t="s">
        <v>75</v>
      </c>
      <c r="B35" s="101" t="s">
        <v>63</v>
      </c>
      <c r="C35" s="102" t="s">
        <v>76</v>
      </c>
      <c r="D35" s="103">
        <v>57</v>
      </c>
      <c r="E35" s="104">
        <v>2.25</v>
      </c>
      <c r="F35" s="105">
        <v>468</v>
      </c>
      <c r="G35" s="106"/>
      <c r="H35" s="96">
        <v>1.43</v>
      </c>
      <c r="I35" s="97">
        <f>H35*D35</f>
        <v>81.509999999999991</v>
      </c>
      <c r="J35" s="56"/>
      <c r="K35" s="98">
        <v>1.36</v>
      </c>
      <c r="L35" s="99">
        <f t="shared" si="2"/>
        <v>77.52000000000001</v>
      </c>
    </row>
    <row r="36" spans="1:12" ht="25.5" customHeight="1" x14ac:dyDescent="0.25">
      <c r="A36" s="100" t="s">
        <v>77</v>
      </c>
      <c r="B36" s="79" t="s">
        <v>63</v>
      </c>
      <c r="C36" s="107" t="s">
        <v>78</v>
      </c>
      <c r="D36" s="103">
        <v>57</v>
      </c>
      <c r="E36" s="104">
        <v>2.25</v>
      </c>
      <c r="F36" s="105">
        <v>468</v>
      </c>
      <c r="G36" s="106"/>
      <c r="H36" s="108">
        <v>1.43</v>
      </c>
      <c r="I36" s="109">
        <f>H36*D36</f>
        <v>81.509999999999991</v>
      </c>
      <c r="J36" s="95"/>
      <c r="K36" s="98">
        <v>1.36</v>
      </c>
      <c r="L36" s="99">
        <f t="shared" si="2"/>
        <v>77.52000000000001</v>
      </c>
    </row>
    <row r="37" spans="1:12" ht="25.5" customHeight="1" x14ac:dyDescent="0.25">
      <c r="A37" s="89" t="s">
        <v>79</v>
      </c>
      <c r="B37" s="90" t="s">
        <v>63</v>
      </c>
      <c r="C37" s="91" t="s">
        <v>80</v>
      </c>
      <c r="D37" s="110">
        <v>57</v>
      </c>
      <c r="E37" s="111">
        <v>2.25</v>
      </c>
      <c r="F37" s="112">
        <v>468</v>
      </c>
      <c r="G37" s="95"/>
      <c r="H37" s="108">
        <v>1.31</v>
      </c>
      <c r="I37" s="109">
        <f>H37*D37</f>
        <v>74.67</v>
      </c>
      <c r="J37" s="95"/>
      <c r="K37" s="98">
        <v>1.25</v>
      </c>
      <c r="L37" s="99">
        <f t="shared" si="2"/>
        <v>71.25</v>
      </c>
    </row>
    <row r="38" spans="1:12" ht="25.5" customHeight="1" x14ac:dyDescent="0.25">
      <c r="A38" s="100" t="s">
        <v>81</v>
      </c>
      <c r="B38" s="79" t="s">
        <v>63</v>
      </c>
      <c r="C38" s="107" t="s">
        <v>82</v>
      </c>
      <c r="D38" s="103">
        <v>57</v>
      </c>
      <c r="E38" s="104">
        <v>2.25</v>
      </c>
      <c r="F38" s="105">
        <v>468</v>
      </c>
      <c r="G38" s="113"/>
      <c r="H38" s="108">
        <v>1.43</v>
      </c>
      <c r="I38" s="109">
        <f>H38*D38</f>
        <v>81.509999999999991</v>
      </c>
      <c r="J38" s="95">
        <v>0</v>
      </c>
      <c r="K38" s="98">
        <v>1.36</v>
      </c>
      <c r="L38" s="99">
        <f t="shared" si="2"/>
        <v>77.52000000000001</v>
      </c>
    </row>
    <row r="39" spans="1:12" ht="25.5" customHeight="1" thickBot="1" x14ac:dyDescent="0.3">
      <c r="A39" s="114" t="s">
        <v>83</v>
      </c>
      <c r="B39" s="115" t="s">
        <v>63</v>
      </c>
      <c r="C39" s="116" t="s">
        <v>84</v>
      </c>
      <c r="D39" s="117">
        <v>57</v>
      </c>
      <c r="E39" s="118">
        <v>2.25</v>
      </c>
      <c r="F39" s="119">
        <v>468</v>
      </c>
      <c r="G39" s="120"/>
      <c r="H39" s="121">
        <v>1.43</v>
      </c>
      <c r="I39" s="122">
        <f>H39*D39</f>
        <v>81.509999999999991</v>
      </c>
      <c r="J39" s="123"/>
      <c r="K39" s="124">
        <v>1.36</v>
      </c>
      <c r="L39" s="125">
        <f t="shared" si="2"/>
        <v>77.52000000000001</v>
      </c>
    </row>
    <row r="40" spans="1:12" ht="15.75" thickBot="1" x14ac:dyDescent="0.3">
      <c r="A40" s="126" t="s">
        <v>85</v>
      </c>
      <c r="B40" s="127"/>
      <c r="C40" s="128"/>
      <c r="D40" s="129"/>
      <c r="E40" s="129"/>
      <c r="F40" s="130"/>
      <c r="G40" s="131"/>
      <c r="H40" s="132"/>
      <c r="I40" s="133"/>
      <c r="J40" s="134"/>
      <c r="K40" s="133"/>
      <c r="L40" s="135"/>
    </row>
    <row r="41" spans="1:12" ht="27.75" thickBot="1" x14ac:dyDescent="0.55000000000000004">
      <c r="A41" s="506" t="s">
        <v>86</v>
      </c>
      <c r="B41" s="506"/>
      <c r="C41" s="506"/>
      <c r="D41" s="506"/>
      <c r="E41" s="506"/>
      <c r="F41" s="506"/>
      <c r="G41" s="506"/>
      <c r="H41" s="506"/>
      <c r="I41" s="506"/>
      <c r="J41" s="506"/>
      <c r="K41" s="506"/>
      <c r="L41" s="506"/>
    </row>
    <row r="42" spans="1:12" ht="19.5" thickBot="1" x14ac:dyDescent="0.45">
      <c r="A42" s="478" t="s">
        <v>87</v>
      </c>
      <c r="B42" s="479"/>
      <c r="C42" s="479"/>
      <c r="D42" s="479"/>
      <c r="E42" s="479"/>
      <c r="F42" s="479"/>
      <c r="G42" s="479"/>
      <c r="H42" s="479"/>
      <c r="I42" s="479"/>
      <c r="J42" s="479"/>
      <c r="K42" s="479"/>
      <c r="L42" s="480"/>
    </row>
    <row r="43" spans="1:12" ht="15.75" thickBot="1" x14ac:dyDescent="0.3">
      <c r="A43" s="486" t="s">
        <v>27</v>
      </c>
      <c r="B43" s="486" t="s">
        <v>28</v>
      </c>
      <c r="C43" s="486" t="s">
        <v>29</v>
      </c>
      <c r="D43" s="488" t="s">
        <v>30</v>
      </c>
      <c r="E43" s="490" t="s">
        <v>31</v>
      </c>
      <c r="F43" s="492" t="s">
        <v>32</v>
      </c>
      <c r="G43" s="136"/>
      <c r="H43" s="501" t="s">
        <v>33</v>
      </c>
      <c r="I43" s="502"/>
      <c r="J43" s="137"/>
      <c r="K43" s="503" t="s">
        <v>34</v>
      </c>
      <c r="L43" s="504"/>
    </row>
    <row r="44" spans="1:12" ht="15.75" thickBot="1" x14ac:dyDescent="0.3">
      <c r="A44" s="487"/>
      <c r="B44" s="487"/>
      <c r="C44" s="487"/>
      <c r="D44" s="489"/>
      <c r="E44" s="491"/>
      <c r="F44" s="493"/>
      <c r="G44" s="138"/>
      <c r="H44" s="5" t="s">
        <v>35</v>
      </c>
      <c r="I44" s="6" t="s">
        <v>36</v>
      </c>
      <c r="J44" s="138"/>
      <c r="K44" s="7" t="s">
        <v>37</v>
      </c>
      <c r="L44" s="8" t="s">
        <v>38</v>
      </c>
    </row>
    <row r="45" spans="1:12" ht="15.75" thickBot="1" x14ac:dyDescent="0.3">
      <c r="A45" s="495" t="s">
        <v>88</v>
      </c>
      <c r="B45" s="496"/>
      <c r="C45" s="496"/>
      <c r="D45" s="496"/>
      <c r="E45" s="496"/>
      <c r="F45" s="496"/>
      <c r="G45" s="496"/>
      <c r="H45" s="496"/>
      <c r="I45" s="496"/>
      <c r="J45" s="496"/>
      <c r="K45" s="496"/>
      <c r="L45" s="497"/>
    </row>
    <row r="46" spans="1:12" ht="24.95" customHeight="1" x14ac:dyDescent="0.25">
      <c r="A46" s="139" t="s">
        <v>89</v>
      </c>
      <c r="B46" s="140" t="s">
        <v>90</v>
      </c>
      <c r="C46" s="141" t="s">
        <v>91</v>
      </c>
      <c r="D46" s="142">
        <v>64</v>
      </c>
      <c r="E46" s="82">
        <v>1.65</v>
      </c>
      <c r="F46" s="83">
        <v>864</v>
      </c>
      <c r="G46" s="143"/>
      <c r="H46" s="144">
        <v>1.17</v>
      </c>
      <c r="I46" s="145">
        <f t="shared" ref="I46:I54" si="3">H46*D46</f>
        <v>74.88</v>
      </c>
      <c r="J46" s="143"/>
      <c r="K46" s="87">
        <v>1.1200000000000001</v>
      </c>
      <c r="L46" s="88">
        <f t="shared" ref="L46:L54" si="4">K46*D46</f>
        <v>71.680000000000007</v>
      </c>
    </row>
    <row r="47" spans="1:12" ht="24.95" customHeight="1" thickBot="1" x14ac:dyDescent="0.3">
      <c r="A47" s="146" t="s">
        <v>92</v>
      </c>
      <c r="B47" s="147" t="s">
        <v>90</v>
      </c>
      <c r="C47" s="148" t="s">
        <v>93</v>
      </c>
      <c r="D47" s="149">
        <v>64</v>
      </c>
      <c r="E47" s="150">
        <v>1.65</v>
      </c>
      <c r="F47" s="151">
        <v>864</v>
      </c>
      <c r="G47" s="152"/>
      <c r="H47" s="153">
        <v>1.18</v>
      </c>
      <c r="I47" s="154">
        <f t="shared" si="3"/>
        <v>75.52</v>
      </c>
      <c r="J47" s="155"/>
      <c r="K47" s="124">
        <v>1.1300000000000001</v>
      </c>
      <c r="L47" s="125">
        <f t="shared" si="4"/>
        <v>72.320000000000007</v>
      </c>
    </row>
    <row r="48" spans="1:12" ht="15.75" thickBot="1" x14ac:dyDescent="0.3">
      <c r="A48" s="498" t="s">
        <v>94</v>
      </c>
      <c r="B48" s="499"/>
      <c r="C48" s="499"/>
      <c r="D48" s="499"/>
      <c r="E48" s="499"/>
      <c r="F48" s="499"/>
      <c r="G48" s="499"/>
      <c r="H48" s="499"/>
      <c r="I48" s="499"/>
      <c r="J48" s="499"/>
      <c r="K48" s="499"/>
      <c r="L48" s="500"/>
    </row>
    <row r="49" spans="1:12" ht="24.95" customHeight="1" x14ac:dyDescent="0.25">
      <c r="A49" s="139" t="s">
        <v>95</v>
      </c>
      <c r="B49" s="140" t="s">
        <v>96</v>
      </c>
      <c r="C49" s="141" t="s">
        <v>97</v>
      </c>
      <c r="D49" s="142">
        <v>54</v>
      </c>
      <c r="E49" s="82">
        <v>2.0499999999999998</v>
      </c>
      <c r="F49" s="83">
        <v>672</v>
      </c>
      <c r="G49" s="143"/>
      <c r="H49" s="144">
        <v>1.21</v>
      </c>
      <c r="I49" s="145">
        <f t="shared" si="3"/>
        <v>65.34</v>
      </c>
      <c r="J49" s="143"/>
      <c r="K49" s="87">
        <v>1.1499999999999999</v>
      </c>
      <c r="L49" s="88">
        <f t="shared" si="4"/>
        <v>62.099999999999994</v>
      </c>
    </row>
    <row r="50" spans="1:12" ht="24.95" customHeight="1" x14ac:dyDescent="0.25">
      <c r="A50" s="78" t="s">
        <v>98</v>
      </c>
      <c r="B50" s="156" t="s">
        <v>96</v>
      </c>
      <c r="C50" s="157" t="s">
        <v>91</v>
      </c>
      <c r="D50" s="158">
        <v>54</v>
      </c>
      <c r="E50" s="159">
        <v>2.0499999999999998</v>
      </c>
      <c r="F50" s="94">
        <v>672</v>
      </c>
      <c r="G50" s="160"/>
      <c r="H50" s="161">
        <v>1.36</v>
      </c>
      <c r="I50" s="162">
        <f t="shared" si="3"/>
        <v>73.440000000000012</v>
      </c>
      <c r="J50" s="160"/>
      <c r="K50" s="98">
        <v>1.3</v>
      </c>
      <c r="L50" s="99">
        <f t="shared" si="4"/>
        <v>70.2</v>
      </c>
    </row>
    <row r="51" spans="1:12" ht="24.95" customHeight="1" x14ac:dyDescent="0.25">
      <c r="A51" s="78" t="s">
        <v>99</v>
      </c>
      <c r="B51" s="156" t="s">
        <v>96</v>
      </c>
      <c r="C51" s="157" t="s">
        <v>100</v>
      </c>
      <c r="D51" s="158">
        <v>54</v>
      </c>
      <c r="E51" s="163">
        <v>2.0499999999999998</v>
      </c>
      <c r="F51" s="94">
        <v>672</v>
      </c>
      <c r="G51" s="160"/>
      <c r="H51" s="161">
        <v>1.36</v>
      </c>
      <c r="I51" s="162">
        <f t="shared" si="3"/>
        <v>73.440000000000012</v>
      </c>
      <c r="J51" s="160"/>
      <c r="K51" s="98">
        <v>1.3</v>
      </c>
      <c r="L51" s="99">
        <f t="shared" si="4"/>
        <v>70.2</v>
      </c>
    </row>
    <row r="52" spans="1:12" ht="24.95" customHeight="1" x14ac:dyDescent="0.25">
      <c r="A52" s="78" t="s">
        <v>101</v>
      </c>
      <c r="B52" s="156" t="s">
        <v>96</v>
      </c>
      <c r="C52" s="157" t="s">
        <v>102</v>
      </c>
      <c r="D52" s="158">
        <v>54</v>
      </c>
      <c r="E52" s="163">
        <v>2.0499999999999998</v>
      </c>
      <c r="F52" s="94">
        <v>672</v>
      </c>
      <c r="G52" s="160"/>
      <c r="H52" s="161">
        <v>1.35</v>
      </c>
      <c r="I52" s="162">
        <f t="shared" si="3"/>
        <v>72.900000000000006</v>
      </c>
      <c r="J52" s="160"/>
      <c r="K52" s="98">
        <v>1.29</v>
      </c>
      <c r="L52" s="99">
        <f t="shared" si="4"/>
        <v>69.66</v>
      </c>
    </row>
    <row r="53" spans="1:12" ht="24.95" customHeight="1" x14ac:dyDescent="0.25">
      <c r="A53" s="78" t="s">
        <v>103</v>
      </c>
      <c r="B53" s="156" t="s">
        <v>96</v>
      </c>
      <c r="C53" s="157" t="s">
        <v>104</v>
      </c>
      <c r="D53" s="158">
        <v>54</v>
      </c>
      <c r="E53" s="163">
        <v>2.0499999999999998</v>
      </c>
      <c r="F53" s="94">
        <v>672</v>
      </c>
      <c r="G53" s="160"/>
      <c r="H53" s="161">
        <v>1.24</v>
      </c>
      <c r="I53" s="162">
        <f t="shared" si="3"/>
        <v>66.959999999999994</v>
      </c>
      <c r="J53" s="160"/>
      <c r="K53" s="98">
        <v>1.18</v>
      </c>
      <c r="L53" s="99">
        <f t="shared" si="4"/>
        <v>63.72</v>
      </c>
    </row>
    <row r="54" spans="1:12" ht="24.95" customHeight="1" thickBot="1" x14ac:dyDescent="0.3">
      <c r="A54" s="164" t="s">
        <v>105</v>
      </c>
      <c r="B54" s="147" t="s">
        <v>96</v>
      </c>
      <c r="C54" s="165" t="s">
        <v>106</v>
      </c>
      <c r="D54" s="166">
        <v>54</v>
      </c>
      <c r="E54" s="167">
        <v>2.0499999999999998</v>
      </c>
      <c r="F54" s="151">
        <v>672</v>
      </c>
      <c r="G54" s="123"/>
      <c r="H54" s="153">
        <v>1.38</v>
      </c>
      <c r="I54" s="154">
        <f t="shared" si="3"/>
        <v>74.52</v>
      </c>
      <c r="J54" s="123"/>
      <c r="K54" s="124">
        <v>1.32</v>
      </c>
      <c r="L54" s="125">
        <f t="shared" si="4"/>
        <v>71.28</v>
      </c>
    </row>
    <row r="55" spans="1:12" ht="19.5" thickBot="1" x14ac:dyDescent="0.45">
      <c r="A55" s="478" t="s">
        <v>107</v>
      </c>
      <c r="B55" s="479"/>
      <c r="C55" s="479"/>
      <c r="D55" s="479"/>
      <c r="E55" s="479"/>
      <c r="F55" s="479"/>
      <c r="G55" s="479"/>
      <c r="H55" s="479"/>
      <c r="I55" s="479"/>
      <c r="J55" s="479"/>
      <c r="K55" s="479"/>
      <c r="L55" s="480"/>
    </row>
    <row r="56" spans="1:12" ht="15.75" thickBot="1" x14ac:dyDescent="0.3">
      <c r="A56" s="486" t="s">
        <v>27</v>
      </c>
      <c r="B56" s="486" t="s">
        <v>28</v>
      </c>
      <c r="C56" s="486" t="s">
        <v>29</v>
      </c>
      <c r="D56" s="488" t="s">
        <v>30</v>
      </c>
      <c r="E56" s="490" t="s">
        <v>31</v>
      </c>
      <c r="F56" s="492" t="s">
        <v>32</v>
      </c>
      <c r="G56" s="136"/>
      <c r="H56" s="501" t="s">
        <v>33</v>
      </c>
      <c r="I56" s="502"/>
      <c r="J56" s="137"/>
      <c r="K56" s="503" t="s">
        <v>34</v>
      </c>
      <c r="L56" s="504"/>
    </row>
    <row r="57" spans="1:12" ht="15.75" thickBot="1" x14ac:dyDescent="0.3">
      <c r="A57" s="487"/>
      <c r="B57" s="487"/>
      <c r="C57" s="487"/>
      <c r="D57" s="489"/>
      <c r="E57" s="491"/>
      <c r="F57" s="493"/>
      <c r="G57" s="138"/>
      <c r="H57" s="5" t="s">
        <v>35</v>
      </c>
      <c r="I57" s="6" t="s">
        <v>36</v>
      </c>
      <c r="J57" s="138"/>
      <c r="K57" s="7" t="s">
        <v>37</v>
      </c>
      <c r="L57" s="8" t="s">
        <v>38</v>
      </c>
    </row>
    <row r="58" spans="1:12" ht="15.75" thickBot="1" x14ac:dyDescent="0.3">
      <c r="A58" s="168" t="s">
        <v>108</v>
      </c>
      <c r="B58" s="169"/>
      <c r="C58" s="170"/>
      <c r="D58" s="169"/>
      <c r="E58" s="169"/>
      <c r="F58" s="171"/>
      <c r="G58" s="172"/>
      <c r="H58" s="173"/>
      <c r="I58" s="174"/>
      <c r="J58" s="175"/>
      <c r="K58" s="174"/>
      <c r="L58" s="176"/>
    </row>
    <row r="59" spans="1:12" ht="24.95" customHeight="1" x14ac:dyDescent="0.25">
      <c r="A59" s="177" t="s">
        <v>109</v>
      </c>
      <c r="B59" s="178" t="s">
        <v>110</v>
      </c>
      <c r="C59" s="179" t="s">
        <v>111</v>
      </c>
      <c r="D59" s="180">
        <v>64</v>
      </c>
      <c r="E59" s="181">
        <v>2.4</v>
      </c>
      <c r="F59" s="182">
        <v>576</v>
      </c>
      <c r="G59" s="183"/>
      <c r="H59" s="184">
        <v>1.48</v>
      </c>
      <c r="I59" s="185">
        <f t="shared" ref="I59:I81" si="5">H59*D59</f>
        <v>94.72</v>
      </c>
      <c r="J59" s="186"/>
      <c r="K59" s="87">
        <v>1.41</v>
      </c>
      <c r="L59" s="88">
        <f t="shared" ref="L59:L81" si="6">K59*D59</f>
        <v>90.24</v>
      </c>
    </row>
    <row r="60" spans="1:12" ht="24.95" customHeight="1" x14ac:dyDescent="0.25">
      <c r="A60" s="78" t="s">
        <v>112</v>
      </c>
      <c r="B60" s="156" t="s">
        <v>110</v>
      </c>
      <c r="C60" s="187" t="s">
        <v>113</v>
      </c>
      <c r="D60" s="158">
        <v>64</v>
      </c>
      <c r="E60" s="163">
        <v>2.4</v>
      </c>
      <c r="F60" s="94">
        <v>576</v>
      </c>
      <c r="G60" s="160"/>
      <c r="H60" s="188">
        <v>1.59</v>
      </c>
      <c r="I60" s="162">
        <f t="shared" si="5"/>
        <v>101.76</v>
      </c>
      <c r="J60" s="160"/>
      <c r="K60" s="98">
        <v>1.52</v>
      </c>
      <c r="L60" s="99">
        <f t="shared" si="6"/>
        <v>97.28</v>
      </c>
    </row>
    <row r="61" spans="1:12" ht="24.95" customHeight="1" x14ac:dyDescent="0.25">
      <c r="A61" s="78" t="s">
        <v>114</v>
      </c>
      <c r="B61" s="156" t="s">
        <v>110</v>
      </c>
      <c r="C61" s="187" t="s">
        <v>115</v>
      </c>
      <c r="D61" s="158">
        <v>64</v>
      </c>
      <c r="E61" s="163">
        <v>2.4</v>
      </c>
      <c r="F61" s="94">
        <v>576</v>
      </c>
      <c r="G61" s="160"/>
      <c r="H61" s="188">
        <v>1.73</v>
      </c>
      <c r="I61" s="162">
        <f t="shared" si="5"/>
        <v>110.72</v>
      </c>
      <c r="J61" s="160"/>
      <c r="K61" s="98">
        <v>1.65</v>
      </c>
      <c r="L61" s="99">
        <f t="shared" si="6"/>
        <v>105.6</v>
      </c>
    </row>
    <row r="62" spans="1:12" ht="24.95" customHeight="1" x14ac:dyDescent="0.25">
      <c r="A62" s="189" t="s">
        <v>116</v>
      </c>
      <c r="B62" s="190" t="s">
        <v>110</v>
      </c>
      <c r="C62" s="191" t="s">
        <v>117</v>
      </c>
      <c r="D62" s="192">
        <v>64</v>
      </c>
      <c r="E62" s="193">
        <v>2.4</v>
      </c>
      <c r="F62" s="194">
        <v>576</v>
      </c>
      <c r="G62" s="494"/>
      <c r="H62" s="195">
        <v>1.73</v>
      </c>
      <c r="I62" s="196">
        <f t="shared" si="5"/>
        <v>110.72</v>
      </c>
      <c r="J62" s="197"/>
      <c r="K62" s="198">
        <v>1.65</v>
      </c>
      <c r="L62" s="199">
        <f t="shared" si="6"/>
        <v>105.6</v>
      </c>
    </row>
    <row r="63" spans="1:12" ht="24.95" customHeight="1" x14ac:dyDescent="0.25">
      <c r="A63" s="189" t="s">
        <v>118</v>
      </c>
      <c r="B63" s="190" t="s">
        <v>110</v>
      </c>
      <c r="C63" s="191" t="s">
        <v>119</v>
      </c>
      <c r="D63" s="192">
        <v>64</v>
      </c>
      <c r="E63" s="193">
        <v>2.4</v>
      </c>
      <c r="F63" s="194">
        <v>576</v>
      </c>
      <c r="G63" s="494"/>
      <c r="H63" s="195">
        <v>1.77</v>
      </c>
      <c r="I63" s="196">
        <f t="shared" si="5"/>
        <v>113.28</v>
      </c>
      <c r="J63" s="197"/>
      <c r="K63" s="198">
        <v>1.69</v>
      </c>
      <c r="L63" s="199">
        <f t="shared" si="6"/>
        <v>108.16</v>
      </c>
    </row>
    <row r="64" spans="1:12" ht="24.95" customHeight="1" x14ac:dyDescent="0.25">
      <c r="A64" s="189" t="s">
        <v>120</v>
      </c>
      <c r="B64" s="190" t="s">
        <v>110</v>
      </c>
      <c r="C64" s="191" t="s">
        <v>121</v>
      </c>
      <c r="D64" s="192">
        <v>64</v>
      </c>
      <c r="E64" s="193">
        <v>2.4</v>
      </c>
      <c r="F64" s="194">
        <v>576</v>
      </c>
      <c r="G64" s="494"/>
      <c r="H64" s="195">
        <v>1.79</v>
      </c>
      <c r="I64" s="196">
        <f t="shared" si="5"/>
        <v>114.56</v>
      </c>
      <c r="J64" s="197"/>
      <c r="K64" s="198">
        <v>1.71</v>
      </c>
      <c r="L64" s="199">
        <f t="shared" si="6"/>
        <v>109.44</v>
      </c>
    </row>
    <row r="65" spans="1:12" ht="24.95" customHeight="1" x14ac:dyDescent="0.25">
      <c r="A65" s="189" t="s">
        <v>122</v>
      </c>
      <c r="B65" s="190" t="s">
        <v>110</v>
      </c>
      <c r="C65" s="191" t="s">
        <v>123</v>
      </c>
      <c r="D65" s="192">
        <v>64</v>
      </c>
      <c r="E65" s="193">
        <v>2.4</v>
      </c>
      <c r="F65" s="194">
        <v>576</v>
      </c>
      <c r="G65" s="494"/>
      <c r="H65" s="195">
        <v>1.79</v>
      </c>
      <c r="I65" s="196">
        <f t="shared" si="5"/>
        <v>114.56</v>
      </c>
      <c r="J65" s="197"/>
      <c r="K65" s="198">
        <v>1.71</v>
      </c>
      <c r="L65" s="199">
        <f t="shared" si="6"/>
        <v>109.44</v>
      </c>
    </row>
    <row r="66" spans="1:12" ht="24.95" customHeight="1" x14ac:dyDescent="0.25">
      <c r="A66" s="189" t="s">
        <v>124</v>
      </c>
      <c r="B66" s="190" t="s">
        <v>110</v>
      </c>
      <c r="C66" s="191" t="s">
        <v>125</v>
      </c>
      <c r="D66" s="200">
        <v>64</v>
      </c>
      <c r="E66" s="201">
        <v>2.4</v>
      </c>
      <c r="F66" s="194">
        <v>576</v>
      </c>
      <c r="G66" s="202"/>
      <c r="H66" s="195">
        <v>1.53</v>
      </c>
      <c r="I66" s="196">
        <f t="shared" si="5"/>
        <v>97.92</v>
      </c>
      <c r="J66" s="203"/>
      <c r="K66" s="198">
        <v>1.46</v>
      </c>
      <c r="L66" s="199">
        <f t="shared" si="6"/>
        <v>93.44</v>
      </c>
    </row>
    <row r="67" spans="1:12" ht="24.95" customHeight="1" x14ac:dyDescent="0.25">
      <c r="A67" s="78" t="s">
        <v>126</v>
      </c>
      <c r="B67" s="156" t="s">
        <v>110</v>
      </c>
      <c r="C67" s="187" t="s">
        <v>127</v>
      </c>
      <c r="D67" s="204">
        <v>64</v>
      </c>
      <c r="E67" s="159">
        <v>2.4</v>
      </c>
      <c r="F67" s="94">
        <v>576</v>
      </c>
      <c r="G67" s="160"/>
      <c r="H67" s="195">
        <v>1.87</v>
      </c>
      <c r="I67" s="205">
        <f t="shared" si="5"/>
        <v>119.68</v>
      </c>
      <c r="J67" s="160"/>
      <c r="K67" s="198">
        <v>1.78</v>
      </c>
      <c r="L67" s="199">
        <f t="shared" si="6"/>
        <v>113.92</v>
      </c>
    </row>
    <row r="68" spans="1:12" ht="24.95" customHeight="1" x14ac:dyDescent="0.25">
      <c r="A68" s="78" t="s">
        <v>128</v>
      </c>
      <c r="B68" s="156" t="s">
        <v>110</v>
      </c>
      <c r="C68" s="157" t="s">
        <v>129</v>
      </c>
      <c r="D68" s="204">
        <v>64</v>
      </c>
      <c r="E68" s="159">
        <v>2.4</v>
      </c>
      <c r="F68" s="206">
        <v>576</v>
      </c>
      <c r="G68" s="207"/>
      <c r="H68" s="195">
        <v>1.7</v>
      </c>
      <c r="I68" s="205">
        <f>H68*D68</f>
        <v>108.8</v>
      </c>
      <c r="J68" s="207"/>
      <c r="K68" s="198">
        <v>1.62</v>
      </c>
      <c r="L68" s="199">
        <f>K68*D68</f>
        <v>103.68</v>
      </c>
    </row>
    <row r="69" spans="1:12" ht="24.95" customHeight="1" x14ac:dyDescent="0.25">
      <c r="A69" s="78" t="s">
        <v>130</v>
      </c>
      <c r="B69" s="156" t="s">
        <v>110</v>
      </c>
      <c r="C69" s="157" t="s">
        <v>131</v>
      </c>
      <c r="D69" s="204">
        <v>64</v>
      </c>
      <c r="E69" s="159">
        <v>2.4</v>
      </c>
      <c r="F69" s="94">
        <v>576</v>
      </c>
      <c r="G69" s="202"/>
      <c r="H69" s="195">
        <v>1.53</v>
      </c>
      <c r="I69" s="205">
        <f>H69*D69</f>
        <v>97.92</v>
      </c>
      <c r="J69" s="203"/>
      <c r="K69" s="198">
        <v>1.46</v>
      </c>
      <c r="L69" s="199">
        <f>K69*D69</f>
        <v>93.44</v>
      </c>
    </row>
    <row r="70" spans="1:12" ht="24.95" customHeight="1" x14ac:dyDescent="0.25">
      <c r="A70" s="78" t="s">
        <v>132</v>
      </c>
      <c r="B70" s="156" t="s">
        <v>110</v>
      </c>
      <c r="C70" s="157" t="s">
        <v>133</v>
      </c>
      <c r="D70" s="204">
        <v>64</v>
      </c>
      <c r="E70" s="159">
        <v>2.4</v>
      </c>
      <c r="F70" s="94">
        <v>576</v>
      </c>
      <c r="G70" s="202"/>
      <c r="H70" s="188">
        <v>1.79</v>
      </c>
      <c r="I70" s="162">
        <f t="shared" si="5"/>
        <v>114.56</v>
      </c>
      <c r="J70" s="203"/>
      <c r="K70" s="98">
        <v>1.71</v>
      </c>
      <c r="L70" s="99">
        <f t="shared" si="6"/>
        <v>109.44</v>
      </c>
    </row>
    <row r="71" spans="1:12" ht="24.95" customHeight="1" x14ac:dyDescent="0.25">
      <c r="A71" s="78" t="s">
        <v>134</v>
      </c>
      <c r="B71" s="156" t="s">
        <v>110</v>
      </c>
      <c r="C71" s="157" t="s">
        <v>135</v>
      </c>
      <c r="D71" s="204">
        <v>64</v>
      </c>
      <c r="E71" s="159">
        <v>2.4</v>
      </c>
      <c r="F71" s="94">
        <v>576</v>
      </c>
      <c r="G71" s="202"/>
      <c r="H71" s="188">
        <v>1.81</v>
      </c>
      <c r="I71" s="162">
        <f t="shared" si="5"/>
        <v>115.84</v>
      </c>
      <c r="J71" s="203"/>
      <c r="K71" s="98">
        <v>1.72</v>
      </c>
      <c r="L71" s="99">
        <f t="shared" si="6"/>
        <v>110.08</v>
      </c>
    </row>
    <row r="72" spans="1:12" ht="24.95" customHeight="1" x14ac:dyDescent="0.25">
      <c r="A72" s="208" t="s">
        <v>136</v>
      </c>
      <c r="B72" s="209" t="s">
        <v>110</v>
      </c>
      <c r="C72" s="210" t="s">
        <v>137</v>
      </c>
      <c r="D72" s="204">
        <v>64</v>
      </c>
      <c r="E72" s="159">
        <v>2.4</v>
      </c>
      <c r="F72" s="94">
        <v>576</v>
      </c>
      <c r="G72" s="211"/>
      <c r="H72" s="195">
        <v>1.87</v>
      </c>
      <c r="I72" s="205">
        <f t="shared" si="5"/>
        <v>119.68</v>
      </c>
      <c r="J72" s="207"/>
      <c r="K72" s="198">
        <v>1.78</v>
      </c>
      <c r="L72" s="99">
        <f t="shared" si="6"/>
        <v>113.92</v>
      </c>
    </row>
    <row r="73" spans="1:12" ht="24.95" customHeight="1" x14ac:dyDescent="0.25">
      <c r="A73" s="208" t="s">
        <v>138</v>
      </c>
      <c r="B73" s="209" t="s">
        <v>110</v>
      </c>
      <c r="C73" s="210" t="s">
        <v>139</v>
      </c>
      <c r="D73" s="204">
        <v>64</v>
      </c>
      <c r="E73" s="159">
        <v>2.4</v>
      </c>
      <c r="F73" s="94">
        <v>576</v>
      </c>
      <c r="G73" s="212"/>
      <c r="H73" s="195">
        <v>1.82</v>
      </c>
      <c r="I73" s="205">
        <f>H73*D73</f>
        <v>116.48</v>
      </c>
      <c r="J73" s="213"/>
      <c r="K73" s="198">
        <v>1.73</v>
      </c>
      <c r="L73" s="99">
        <f>K73*D73</f>
        <v>110.72</v>
      </c>
    </row>
    <row r="74" spans="1:12" ht="24.95" customHeight="1" x14ac:dyDescent="0.25">
      <c r="A74" s="208" t="s">
        <v>140</v>
      </c>
      <c r="B74" s="209" t="s">
        <v>110</v>
      </c>
      <c r="C74" s="210" t="s">
        <v>141</v>
      </c>
      <c r="D74" s="204">
        <v>64</v>
      </c>
      <c r="E74" s="159">
        <v>2.4</v>
      </c>
      <c r="F74" s="206">
        <v>576</v>
      </c>
      <c r="G74" s="214"/>
      <c r="H74" s="195">
        <v>1.85</v>
      </c>
      <c r="I74" s="205">
        <f>H74*D74</f>
        <v>118.4</v>
      </c>
      <c r="J74" s="207"/>
      <c r="K74" s="198">
        <v>1.76</v>
      </c>
      <c r="L74" s="199">
        <f>K74*D74</f>
        <v>112.64</v>
      </c>
    </row>
    <row r="75" spans="1:12" ht="24.95" customHeight="1" x14ac:dyDescent="0.25">
      <c r="A75" s="208" t="s">
        <v>142</v>
      </c>
      <c r="B75" s="209" t="s">
        <v>110</v>
      </c>
      <c r="C75" s="210" t="s">
        <v>143</v>
      </c>
      <c r="D75" s="204">
        <v>64</v>
      </c>
      <c r="E75" s="159">
        <v>2.4</v>
      </c>
      <c r="F75" s="206">
        <v>576</v>
      </c>
      <c r="G75" s="214"/>
      <c r="H75" s="215">
        <v>1.83</v>
      </c>
      <c r="I75" s="216">
        <f>H75*D75</f>
        <v>117.12</v>
      </c>
      <c r="J75" s="207"/>
      <c r="K75" s="217">
        <v>1.74</v>
      </c>
      <c r="L75" s="99">
        <f>K75*D75</f>
        <v>111.36</v>
      </c>
    </row>
    <row r="76" spans="1:12" ht="24.95" customHeight="1" x14ac:dyDescent="0.25">
      <c r="A76" s="218" t="s">
        <v>144</v>
      </c>
      <c r="B76" s="209" t="s">
        <v>110</v>
      </c>
      <c r="C76" s="219" t="s">
        <v>145</v>
      </c>
      <c r="D76" s="220">
        <v>64</v>
      </c>
      <c r="E76" s="221">
        <v>2.4</v>
      </c>
      <c r="F76" s="112">
        <v>576</v>
      </c>
      <c r="G76" s="214"/>
      <c r="H76" s="195">
        <v>1.66</v>
      </c>
      <c r="I76" s="205">
        <f t="shared" si="5"/>
        <v>106.24</v>
      </c>
      <c r="J76" s="56"/>
      <c r="K76" s="198">
        <v>1.58</v>
      </c>
      <c r="L76" s="199">
        <f t="shared" si="6"/>
        <v>101.12</v>
      </c>
    </row>
    <row r="77" spans="1:12" ht="24.95" customHeight="1" x14ac:dyDescent="0.25">
      <c r="A77" s="218" t="s">
        <v>146</v>
      </c>
      <c r="B77" s="209" t="s">
        <v>110</v>
      </c>
      <c r="C77" s="219" t="s">
        <v>147</v>
      </c>
      <c r="D77" s="220">
        <v>64</v>
      </c>
      <c r="E77" s="221">
        <v>2.4</v>
      </c>
      <c r="F77" s="112">
        <v>576</v>
      </c>
      <c r="G77" s="214"/>
      <c r="H77" s="195">
        <v>1.75</v>
      </c>
      <c r="I77" s="205">
        <f t="shared" si="5"/>
        <v>112</v>
      </c>
      <c r="J77" s="56"/>
      <c r="K77" s="198">
        <v>1.67</v>
      </c>
      <c r="L77" s="199">
        <f t="shared" si="6"/>
        <v>106.88</v>
      </c>
    </row>
    <row r="78" spans="1:12" ht="24.95" customHeight="1" x14ac:dyDescent="0.25">
      <c r="A78" s="218" t="s">
        <v>148</v>
      </c>
      <c r="B78" s="209" t="s">
        <v>110</v>
      </c>
      <c r="C78" s="219" t="s">
        <v>149</v>
      </c>
      <c r="D78" s="220">
        <v>64</v>
      </c>
      <c r="E78" s="221">
        <v>2.4</v>
      </c>
      <c r="F78" s="112">
        <v>576</v>
      </c>
      <c r="G78" s="214"/>
      <c r="H78" s="195">
        <v>1.87</v>
      </c>
      <c r="I78" s="205">
        <f t="shared" si="5"/>
        <v>119.68</v>
      </c>
      <c r="J78" s="56"/>
      <c r="K78" s="198">
        <v>1.78</v>
      </c>
      <c r="L78" s="199">
        <f t="shared" si="6"/>
        <v>113.92</v>
      </c>
    </row>
    <row r="79" spans="1:12" ht="24.95" customHeight="1" x14ac:dyDescent="0.25">
      <c r="A79" s="208" t="s">
        <v>150</v>
      </c>
      <c r="B79" s="209" t="s">
        <v>110</v>
      </c>
      <c r="C79" s="219" t="s">
        <v>151</v>
      </c>
      <c r="D79" s="204">
        <v>64</v>
      </c>
      <c r="E79" s="159">
        <v>2.4</v>
      </c>
      <c r="F79" s="94">
        <v>576</v>
      </c>
      <c r="G79" s="212"/>
      <c r="H79" s="195">
        <v>1.82</v>
      </c>
      <c r="I79" s="205">
        <f>H79*D79</f>
        <v>116.48</v>
      </c>
      <c r="J79" s="213"/>
      <c r="K79" s="198">
        <v>1.73</v>
      </c>
      <c r="L79" s="99">
        <f>K79*D79</f>
        <v>110.72</v>
      </c>
    </row>
    <row r="80" spans="1:12" ht="24.95" customHeight="1" x14ac:dyDescent="0.25">
      <c r="A80" s="208" t="s">
        <v>152</v>
      </c>
      <c r="B80" s="209" t="s">
        <v>110</v>
      </c>
      <c r="C80" s="222" t="s">
        <v>153</v>
      </c>
      <c r="D80" s="223">
        <v>64</v>
      </c>
      <c r="E80" s="224">
        <v>2.4</v>
      </c>
      <c r="F80" s="225">
        <v>576</v>
      </c>
      <c r="G80" s="214"/>
      <c r="H80" s="215">
        <v>1.83</v>
      </c>
      <c r="I80" s="216">
        <f>H80*D80</f>
        <v>117.12</v>
      </c>
      <c r="J80" s="207"/>
      <c r="K80" s="217">
        <v>1.74</v>
      </c>
      <c r="L80" s="226">
        <f>K80*D80</f>
        <v>111.36</v>
      </c>
    </row>
    <row r="81" spans="1:12" ht="24.95" customHeight="1" thickBot="1" x14ac:dyDescent="0.3">
      <c r="A81" s="146" t="s">
        <v>154</v>
      </c>
      <c r="B81" s="147" t="s">
        <v>110</v>
      </c>
      <c r="C81" s="148" t="s">
        <v>155</v>
      </c>
      <c r="D81" s="149">
        <v>64</v>
      </c>
      <c r="E81" s="150">
        <v>2.4</v>
      </c>
      <c r="F81" s="151">
        <v>576</v>
      </c>
      <c r="G81" s="211"/>
      <c r="H81" s="227">
        <v>1.66</v>
      </c>
      <c r="I81" s="154">
        <f t="shared" si="5"/>
        <v>106.24</v>
      </c>
      <c r="J81" s="228"/>
      <c r="K81" s="124">
        <v>1.58</v>
      </c>
      <c r="L81" s="125">
        <f t="shared" si="6"/>
        <v>101.12</v>
      </c>
    </row>
    <row r="82" spans="1:12" ht="15.75" thickBot="1" x14ac:dyDescent="0.3">
      <c r="A82" s="229" t="s">
        <v>156</v>
      </c>
      <c r="B82" s="230"/>
      <c r="C82" s="231"/>
      <c r="D82" s="230"/>
      <c r="E82" s="230"/>
      <c r="F82" s="232"/>
      <c r="G82" s="233"/>
      <c r="H82" s="234"/>
      <c r="I82" s="235"/>
      <c r="J82" s="236"/>
      <c r="K82" s="235"/>
      <c r="L82" s="237"/>
    </row>
    <row r="83" spans="1:12" ht="24.95" customHeight="1" thickBot="1" x14ac:dyDescent="0.3">
      <c r="A83" s="238" t="s">
        <v>157</v>
      </c>
      <c r="B83" s="239" t="s">
        <v>158</v>
      </c>
      <c r="C83" s="240" t="s">
        <v>159</v>
      </c>
      <c r="D83" s="241">
        <v>54</v>
      </c>
      <c r="E83" s="242">
        <v>2.7</v>
      </c>
      <c r="F83" s="243">
        <v>448</v>
      </c>
      <c r="G83" s="244"/>
      <c r="H83" s="245">
        <v>1.58</v>
      </c>
      <c r="I83" s="246">
        <f>H83*D83</f>
        <v>85.320000000000007</v>
      </c>
      <c r="J83" s="247"/>
      <c r="K83" s="248">
        <v>1.51</v>
      </c>
      <c r="L83" s="249">
        <f>K83*D83</f>
        <v>81.540000000000006</v>
      </c>
    </row>
    <row r="84" spans="1:12" ht="15.75" thickBot="1" x14ac:dyDescent="0.3">
      <c r="A84" s="126" t="s">
        <v>160</v>
      </c>
      <c r="B84" s="127"/>
      <c r="C84" s="128"/>
      <c r="D84" s="129"/>
      <c r="E84" s="129"/>
      <c r="F84" s="130"/>
      <c r="G84" s="131"/>
      <c r="H84" s="132"/>
      <c r="I84" s="133"/>
      <c r="J84" s="134"/>
      <c r="K84" s="133"/>
      <c r="L84" s="135"/>
    </row>
    <row r="85" spans="1:12" ht="15.75" thickBot="1" x14ac:dyDescent="0.3">
      <c r="A85" s="229" t="s">
        <v>161</v>
      </c>
      <c r="B85" s="230"/>
      <c r="C85" s="231"/>
      <c r="D85" s="230"/>
      <c r="E85" s="230"/>
      <c r="F85" s="232"/>
      <c r="G85" s="233"/>
      <c r="H85" s="234"/>
      <c r="I85" s="235"/>
      <c r="J85" s="236"/>
      <c r="K85" s="235"/>
      <c r="L85" s="237"/>
    </row>
    <row r="86" spans="1:12" ht="24.95" customHeight="1" x14ac:dyDescent="0.25">
      <c r="A86" s="89" t="s">
        <v>162</v>
      </c>
      <c r="B86" s="250" t="s">
        <v>163</v>
      </c>
      <c r="C86" s="251" t="s">
        <v>164</v>
      </c>
      <c r="D86" s="209">
        <v>48</v>
      </c>
      <c r="E86" s="221">
        <v>3</v>
      </c>
      <c r="F86" s="112">
        <v>416</v>
      </c>
      <c r="G86" s="36"/>
      <c r="H86" s="252">
        <v>1.74</v>
      </c>
      <c r="I86" s="253">
        <f t="shared" ref="I86:I106" si="7">H86*D86</f>
        <v>83.52</v>
      </c>
      <c r="J86" s="36"/>
      <c r="K86" s="254">
        <v>1.66</v>
      </c>
      <c r="L86" s="199">
        <f t="shared" ref="L86:L106" si="8">K86*D86</f>
        <v>79.679999999999993</v>
      </c>
    </row>
    <row r="87" spans="1:12" ht="24.95" customHeight="1" x14ac:dyDescent="0.25">
      <c r="A87" s="89" t="s">
        <v>165</v>
      </c>
      <c r="B87" s="250" t="s">
        <v>163</v>
      </c>
      <c r="C87" s="251" t="s">
        <v>166</v>
      </c>
      <c r="D87" s="209">
        <v>48</v>
      </c>
      <c r="E87" s="221">
        <v>3</v>
      </c>
      <c r="F87" s="112">
        <v>416</v>
      </c>
      <c r="G87" s="36"/>
      <c r="H87" s="252">
        <v>1.77</v>
      </c>
      <c r="I87" s="253">
        <f t="shared" si="7"/>
        <v>84.960000000000008</v>
      </c>
      <c r="J87" s="36"/>
      <c r="K87" s="254">
        <v>1.69</v>
      </c>
      <c r="L87" s="199">
        <f t="shared" si="8"/>
        <v>81.12</v>
      </c>
    </row>
    <row r="88" spans="1:12" ht="24.95" customHeight="1" x14ac:dyDescent="0.25">
      <c r="A88" s="89" t="s">
        <v>167</v>
      </c>
      <c r="B88" s="250" t="s">
        <v>163</v>
      </c>
      <c r="C88" s="251" t="s">
        <v>54</v>
      </c>
      <c r="D88" s="209">
        <v>48</v>
      </c>
      <c r="E88" s="221">
        <v>2.9</v>
      </c>
      <c r="F88" s="112">
        <v>416</v>
      </c>
      <c r="G88" s="36"/>
      <c r="H88" s="252">
        <v>1.66</v>
      </c>
      <c r="I88" s="253">
        <f t="shared" si="7"/>
        <v>79.679999999999993</v>
      </c>
      <c r="J88" s="36"/>
      <c r="K88" s="254">
        <v>1.58</v>
      </c>
      <c r="L88" s="199">
        <f t="shared" si="8"/>
        <v>75.84</v>
      </c>
    </row>
    <row r="89" spans="1:12" ht="24.95" customHeight="1" x14ac:dyDescent="0.25">
      <c r="A89" s="89" t="s">
        <v>168</v>
      </c>
      <c r="B89" s="250" t="s">
        <v>163</v>
      </c>
      <c r="C89" s="251" t="s">
        <v>169</v>
      </c>
      <c r="D89" s="209">
        <v>48</v>
      </c>
      <c r="E89" s="221">
        <v>2.9</v>
      </c>
      <c r="F89" s="112">
        <v>416</v>
      </c>
      <c r="G89" s="36"/>
      <c r="H89" s="252">
        <v>1.66</v>
      </c>
      <c r="I89" s="253">
        <f t="shared" si="7"/>
        <v>79.679999999999993</v>
      </c>
      <c r="J89" s="36"/>
      <c r="K89" s="254">
        <v>1.58</v>
      </c>
      <c r="L89" s="199">
        <f t="shared" si="8"/>
        <v>75.84</v>
      </c>
    </row>
    <row r="90" spans="1:12" ht="24.95" customHeight="1" x14ac:dyDescent="0.25">
      <c r="A90" s="89" t="s">
        <v>170</v>
      </c>
      <c r="B90" s="250" t="s">
        <v>163</v>
      </c>
      <c r="C90" s="251" t="s">
        <v>171</v>
      </c>
      <c r="D90" s="209">
        <v>48</v>
      </c>
      <c r="E90" s="221">
        <v>3</v>
      </c>
      <c r="F90" s="112">
        <v>416</v>
      </c>
      <c r="G90" s="36"/>
      <c r="H90" s="252">
        <v>1.76</v>
      </c>
      <c r="I90" s="253">
        <f t="shared" si="7"/>
        <v>84.48</v>
      </c>
      <c r="J90" s="36"/>
      <c r="K90" s="254">
        <v>1.68</v>
      </c>
      <c r="L90" s="199">
        <f t="shared" si="8"/>
        <v>80.64</v>
      </c>
    </row>
    <row r="91" spans="1:12" ht="24.95" customHeight="1" x14ac:dyDescent="0.25">
      <c r="A91" s="89" t="s">
        <v>172</v>
      </c>
      <c r="B91" s="250" t="s">
        <v>163</v>
      </c>
      <c r="C91" s="251" t="s">
        <v>56</v>
      </c>
      <c r="D91" s="209">
        <v>48</v>
      </c>
      <c r="E91" s="221">
        <v>3</v>
      </c>
      <c r="F91" s="112">
        <v>416</v>
      </c>
      <c r="G91" s="36"/>
      <c r="H91" s="252">
        <v>1.78</v>
      </c>
      <c r="I91" s="253">
        <f t="shared" si="7"/>
        <v>85.44</v>
      </c>
      <c r="J91" s="36"/>
      <c r="K91" s="254">
        <v>1.7</v>
      </c>
      <c r="L91" s="199">
        <f t="shared" si="8"/>
        <v>81.599999999999994</v>
      </c>
    </row>
    <row r="92" spans="1:12" ht="24.95" customHeight="1" x14ac:dyDescent="0.25">
      <c r="A92" s="89" t="s">
        <v>173</v>
      </c>
      <c r="B92" s="250" t="s">
        <v>163</v>
      </c>
      <c r="C92" s="251" t="s">
        <v>174</v>
      </c>
      <c r="D92" s="209">
        <v>48</v>
      </c>
      <c r="E92" s="221">
        <v>3</v>
      </c>
      <c r="F92" s="112">
        <v>416</v>
      </c>
      <c r="G92" s="36"/>
      <c r="H92" s="252">
        <v>1.71</v>
      </c>
      <c r="I92" s="253">
        <f t="shared" si="7"/>
        <v>82.08</v>
      </c>
      <c r="J92" s="36"/>
      <c r="K92" s="254">
        <v>1.6300000000000001</v>
      </c>
      <c r="L92" s="199">
        <f t="shared" si="8"/>
        <v>78.240000000000009</v>
      </c>
    </row>
    <row r="93" spans="1:12" ht="24.95" customHeight="1" x14ac:dyDescent="0.25">
      <c r="A93" s="89" t="s">
        <v>175</v>
      </c>
      <c r="B93" s="250" t="s">
        <v>163</v>
      </c>
      <c r="C93" s="251" t="s">
        <v>176</v>
      </c>
      <c r="D93" s="209">
        <v>48</v>
      </c>
      <c r="E93" s="221">
        <v>2.9</v>
      </c>
      <c r="F93" s="112">
        <v>416</v>
      </c>
      <c r="G93" s="36"/>
      <c r="H93" s="252">
        <v>1.67</v>
      </c>
      <c r="I93" s="253">
        <f t="shared" si="7"/>
        <v>80.16</v>
      </c>
      <c r="J93" s="36"/>
      <c r="K93" s="254">
        <v>1.59</v>
      </c>
      <c r="L93" s="199">
        <f t="shared" si="8"/>
        <v>76.320000000000007</v>
      </c>
    </row>
    <row r="94" spans="1:12" ht="24.95" customHeight="1" x14ac:dyDescent="0.25">
      <c r="A94" s="89" t="s">
        <v>177</v>
      </c>
      <c r="B94" s="250" t="s">
        <v>163</v>
      </c>
      <c r="C94" s="251" t="s">
        <v>178</v>
      </c>
      <c r="D94" s="209">
        <v>48</v>
      </c>
      <c r="E94" s="221">
        <v>2.9</v>
      </c>
      <c r="F94" s="112">
        <v>416</v>
      </c>
      <c r="G94" s="36"/>
      <c r="H94" s="252">
        <v>1.78</v>
      </c>
      <c r="I94" s="253">
        <f t="shared" si="7"/>
        <v>85.44</v>
      </c>
      <c r="J94" s="36"/>
      <c r="K94" s="254">
        <v>1.7</v>
      </c>
      <c r="L94" s="199">
        <f t="shared" si="8"/>
        <v>81.599999999999994</v>
      </c>
    </row>
    <row r="95" spans="1:12" ht="24.95" customHeight="1" x14ac:dyDescent="0.25">
      <c r="A95" s="89" t="s">
        <v>179</v>
      </c>
      <c r="B95" s="250" t="s">
        <v>163</v>
      </c>
      <c r="C95" s="251" t="s">
        <v>180</v>
      </c>
      <c r="D95" s="209">
        <v>48</v>
      </c>
      <c r="E95" s="221">
        <v>2.9</v>
      </c>
      <c r="F95" s="112">
        <v>416</v>
      </c>
      <c r="G95" s="36"/>
      <c r="H95" s="252">
        <v>1.81</v>
      </c>
      <c r="I95" s="253">
        <f t="shared" si="7"/>
        <v>86.88</v>
      </c>
      <c r="J95" s="36"/>
      <c r="K95" s="254">
        <v>1.72</v>
      </c>
      <c r="L95" s="199">
        <f t="shared" si="8"/>
        <v>82.56</v>
      </c>
    </row>
    <row r="96" spans="1:12" ht="24.95" customHeight="1" x14ac:dyDescent="0.25">
      <c r="A96" s="89" t="s">
        <v>181</v>
      </c>
      <c r="B96" s="250" t="s">
        <v>163</v>
      </c>
      <c r="C96" s="251" t="s">
        <v>159</v>
      </c>
      <c r="D96" s="209">
        <v>48</v>
      </c>
      <c r="E96" s="221">
        <v>2.9</v>
      </c>
      <c r="F96" s="112">
        <v>416</v>
      </c>
      <c r="G96" s="36"/>
      <c r="H96" s="252">
        <v>1.67</v>
      </c>
      <c r="I96" s="253">
        <f t="shared" si="7"/>
        <v>80.16</v>
      </c>
      <c r="J96" s="36"/>
      <c r="K96" s="254">
        <v>1.59</v>
      </c>
      <c r="L96" s="199">
        <f t="shared" si="8"/>
        <v>76.320000000000007</v>
      </c>
    </row>
    <row r="97" spans="1:12" ht="24.95" customHeight="1" x14ac:dyDescent="0.25">
      <c r="A97" s="89" t="s">
        <v>182</v>
      </c>
      <c r="B97" s="250" t="s">
        <v>163</v>
      </c>
      <c r="C97" s="251" t="s">
        <v>183</v>
      </c>
      <c r="D97" s="209">
        <v>48</v>
      </c>
      <c r="E97" s="221">
        <v>2.9</v>
      </c>
      <c r="F97" s="112">
        <v>416</v>
      </c>
      <c r="G97" s="36"/>
      <c r="H97" s="252">
        <v>1.72</v>
      </c>
      <c r="I97" s="253">
        <f t="shared" si="7"/>
        <v>82.56</v>
      </c>
      <c r="J97" s="36"/>
      <c r="K97" s="254">
        <v>1.64</v>
      </c>
      <c r="L97" s="199">
        <f t="shared" si="8"/>
        <v>78.72</v>
      </c>
    </row>
    <row r="98" spans="1:12" ht="24.95" customHeight="1" x14ac:dyDescent="0.25">
      <c r="A98" s="89" t="s">
        <v>184</v>
      </c>
      <c r="B98" s="250" t="s">
        <v>163</v>
      </c>
      <c r="C98" s="251" t="s">
        <v>185</v>
      </c>
      <c r="D98" s="209">
        <v>48</v>
      </c>
      <c r="E98" s="221">
        <v>2.9</v>
      </c>
      <c r="F98" s="112">
        <v>416</v>
      </c>
      <c r="G98" s="36"/>
      <c r="H98" s="252">
        <v>1.67</v>
      </c>
      <c r="I98" s="253">
        <f t="shared" si="7"/>
        <v>80.16</v>
      </c>
      <c r="J98" s="36"/>
      <c r="K98" s="254">
        <v>1.59</v>
      </c>
      <c r="L98" s="199">
        <f t="shared" si="8"/>
        <v>76.320000000000007</v>
      </c>
    </row>
    <row r="99" spans="1:12" ht="24.95" customHeight="1" x14ac:dyDescent="0.25">
      <c r="A99" s="89" t="s">
        <v>186</v>
      </c>
      <c r="B99" s="250" t="s">
        <v>163</v>
      </c>
      <c r="C99" s="251" t="s">
        <v>187</v>
      </c>
      <c r="D99" s="209">
        <v>48</v>
      </c>
      <c r="E99" s="221">
        <v>2.9</v>
      </c>
      <c r="F99" s="112">
        <v>416</v>
      </c>
      <c r="G99" s="36"/>
      <c r="H99" s="252">
        <v>1.69</v>
      </c>
      <c r="I99" s="253">
        <f t="shared" si="7"/>
        <v>81.12</v>
      </c>
      <c r="J99" s="36"/>
      <c r="K99" s="254">
        <v>1.61</v>
      </c>
      <c r="L99" s="199">
        <f t="shared" si="8"/>
        <v>77.28</v>
      </c>
    </row>
    <row r="100" spans="1:12" ht="24.95" customHeight="1" x14ac:dyDescent="0.25">
      <c r="A100" s="78" t="s">
        <v>188</v>
      </c>
      <c r="B100" s="79" t="s">
        <v>163</v>
      </c>
      <c r="C100" s="255" t="s">
        <v>113</v>
      </c>
      <c r="D100" s="156">
        <v>48</v>
      </c>
      <c r="E100" s="163">
        <v>2.9</v>
      </c>
      <c r="F100" s="94">
        <v>416</v>
      </c>
      <c r="G100" s="160"/>
      <c r="H100" s="188">
        <v>1.96</v>
      </c>
      <c r="I100" s="162">
        <f t="shared" si="7"/>
        <v>94.08</v>
      </c>
      <c r="J100" s="160"/>
      <c r="K100" s="98">
        <v>1.87</v>
      </c>
      <c r="L100" s="99">
        <f t="shared" si="8"/>
        <v>89.76</v>
      </c>
    </row>
    <row r="101" spans="1:12" ht="24.95" customHeight="1" x14ac:dyDescent="0.25">
      <c r="A101" s="89" t="s">
        <v>189</v>
      </c>
      <c r="B101" s="250" t="s">
        <v>163</v>
      </c>
      <c r="C101" s="91" t="s">
        <v>190</v>
      </c>
      <c r="D101" s="209">
        <v>48</v>
      </c>
      <c r="E101" s="221">
        <v>3</v>
      </c>
      <c r="F101" s="112">
        <v>416</v>
      </c>
      <c r="G101" s="36"/>
      <c r="H101" s="252">
        <v>1.85</v>
      </c>
      <c r="I101" s="253">
        <f t="shared" si="7"/>
        <v>88.800000000000011</v>
      </c>
      <c r="J101" s="36"/>
      <c r="K101" s="254">
        <v>1.76</v>
      </c>
      <c r="L101" s="199">
        <f t="shared" si="8"/>
        <v>84.48</v>
      </c>
    </row>
    <row r="102" spans="1:12" ht="24.95" customHeight="1" x14ac:dyDescent="0.25">
      <c r="A102" s="89" t="s">
        <v>191</v>
      </c>
      <c r="B102" s="250" t="s">
        <v>163</v>
      </c>
      <c r="C102" s="91" t="s">
        <v>192</v>
      </c>
      <c r="D102" s="209">
        <v>48</v>
      </c>
      <c r="E102" s="221">
        <v>3</v>
      </c>
      <c r="F102" s="112">
        <v>416</v>
      </c>
      <c r="G102" s="36"/>
      <c r="H102" s="252">
        <v>1.89</v>
      </c>
      <c r="I102" s="253">
        <f t="shared" si="7"/>
        <v>90.72</v>
      </c>
      <c r="J102" s="36"/>
      <c r="K102" s="254">
        <v>1.8</v>
      </c>
      <c r="L102" s="199">
        <f t="shared" si="8"/>
        <v>86.4</v>
      </c>
    </row>
    <row r="103" spans="1:12" ht="24.95" customHeight="1" x14ac:dyDescent="0.25">
      <c r="A103" s="89" t="s">
        <v>193</v>
      </c>
      <c r="B103" s="250" t="s">
        <v>163</v>
      </c>
      <c r="C103" s="91" t="s">
        <v>115</v>
      </c>
      <c r="D103" s="209">
        <v>48</v>
      </c>
      <c r="E103" s="221">
        <v>3</v>
      </c>
      <c r="F103" s="112">
        <v>416</v>
      </c>
      <c r="G103" s="256"/>
      <c r="H103" s="252">
        <v>1.93</v>
      </c>
      <c r="I103" s="253">
        <f t="shared" si="7"/>
        <v>92.64</v>
      </c>
      <c r="J103" s="256"/>
      <c r="K103" s="254">
        <v>1.84</v>
      </c>
      <c r="L103" s="199">
        <f t="shared" si="8"/>
        <v>88.320000000000007</v>
      </c>
    </row>
    <row r="104" spans="1:12" ht="24.95" customHeight="1" x14ac:dyDescent="0.25">
      <c r="A104" s="89" t="s">
        <v>194</v>
      </c>
      <c r="B104" s="250" t="s">
        <v>163</v>
      </c>
      <c r="C104" s="91" t="s">
        <v>195</v>
      </c>
      <c r="D104" s="209">
        <v>48</v>
      </c>
      <c r="E104" s="221">
        <v>3</v>
      </c>
      <c r="F104" s="112">
        <v>416</v>
      </c>
      <c r="G104" s="36"/>
      <c r="H104" s="252">
        <v>1.89</v>
      </c>
      <c r="I104" s="253">
        <f t="shared" si="7"/>
        <v>90.72</v>
      </c>
      <c r="J104" s="36"/>
      <c r="K104" s="254">
        <v>1.8</v>
      </c>
      <c r="L104" s="199">
        <f t="shared" si="8"/>
        <v>86.4</v>
      </c>
    </row>
    <row r="105" spans="1:12" ht="24.95" customHeight="1" x14ac:dyDescent="0.25">
      <c r="A105" s="89" t="s">
        <v>196</v>
      </c>
      <c r="B105" s="250" t="s">
        <v>163</v>
      </c>
      <c r="C105" s="91" t="s">
        <v>197</v>
      </c>
      <c r="D105" s="209">
        <v>48</v>
      </c>
      <c r="E105" s="221">
        <v>3</v>
      </c>
      <c r="F105" s="112">
        <v>416</v>
      </c>
      <c r="G105" s="36"/>
      <c r="H105" s="252">
        <v>1.85</v>
      </c>
      <c r="I105" s="253">
        <f t="shared" si="7"/>
        <v>88.800000000000011</v>
      </c>
      <c r="J105" s="36"/>
      <c r="K105" s="254">
        <v>1.76</v>
      </c>
      <c r="L105" s="199">
        <f t="shared" si="8"/>
        <v>84.48</v>
      </c>
    </row>
    <row r="106" spans="1:12" ht="24.95" customHeight="1" thickBot="1" x14ac:dyDescent="0.3">
      <c r="A106" s="164" t="s">
        <v>198</v>
      </c>
      <c r="B106" s="257" t="s">
        <v>163</v>
      </c>
      <c r="C106" s="258" t="s">
        <v>199</v>
      </c>
      <c r="D106" s="147">
        <v>48</v>
      </c>
      <c r="E106" s="150">
        <v>3</v>
      </c>
      <c r="F106" s="151">
        <v>416</v>
      </c>
      <c r="G106" s="42"/>
      <c r="H106" s="252">
        <v>2.2000000000000002</v>
      </c>
      <c r="I106" s="259">
        <f t="shared" si="7"/>
        <v>105.60000000000001</v>
      </c>
      <c r="J106" s="42"/>
      <c r="K106" s="260">
        <v>2.09</v>
      </c>
      <c r="L106" s="125">
        <f t="shared" si="8"/>
        <v>100.32</v>
      </c>
    </row>
    <row r="107" spans="1:12" ht="19.5" thickBot="1" x14ac:dyDescent="0.45">
      <c r="A107" s="261" t="s">
        <v>200</v>
      </c>
      <c r="B107" s="262"/>
      <c r="C107" s="262"/>
      <c r="D107" s="262"/>
      <c r="E107" s="262"/>
      <c r="F107" s="262"/>
      <c r="G107" s="262"/>
      <c r="H107" s="263"/>
      <c r="I107" s="262"/>
      <c r="J107" s="262"/>
      <c r="K107" s="262"/>
      <c r="L107" s="264"/>
    </row>
    <row r="108" spans="1:12" ht="15.75" thickBot="1" x14ac:dyDescent="0.3">
      <c r="A108" s="486" t="s">
        <v>27</v>
      </c>
      <c r="B108" s="486" t="s">
        <v>28</v>
      </c>
      <c r="C108" s="486" t="s">
        <v>29</v>
      </c>
      <c r="D108" s="488" t="s">
        <v>30</v>
      </c>
      <c r="E108" s="490" t="s">
        <v>31</v>
      </c>
      <c r="F108" s="492" t="s">
        <v>32</v>
      </c>
      <c r="G108" s="3"/>
      <c r="H108" s="476" t="s">
        <v>33</v>
      </c>
      <c r="I108" s="477"/>
      <c r="J108" s="3"/>
      <c r="K108" s="481" t="s">
        <v>34</v>
      </c>
      <c r="L108" s="482"/>
    </row>
    <row r="109" spans="1:12" ht="15.75" thickBot="1" x14ac:dyDescent="0.3">
      <c r="A109" s="487"/>
      <c r="B109" s="487"/>
      <c r="C109" s="487"/>
      <c r="D109" s="489"/>
      <c r="E109" s="491"/>
      <c r="F109" s="493"/>
      <c r="G109" s="265"/>
      <c r="H109" s="5" t="s">
        <v>35</v>
      </c>
      <c r="I109" s="6" t="s">
        <v>36</v>
      </c>
      <c r="J109" s="265"/>
      <c r="K109" s="7" t="s">
        <v>37</v>
      </c>
      <c r="L109" s="8" t="s">
        <v>38</v>
      </c>
    </row>
    <row r="110" spans="1:12" ht="15.75" thickBot="1" x14ac:dyDescent="0.3">
      <c r="A110" s="229" t="s">
        <v>161</v>
      </c>
      <c r="B110" s="230"/>
      <c r="C110" s="231"/>
      <c r="D110" s="230"/>
      <c r="E110" s="230"/>
      <c r="F110" s="232"/>
      <c r="G110" s="233"/>
      <c r="H110" s="234"/>
      <c r="I110" s="235"/>
      <c r="J110" s="236"/>
      <c r="K110" s="235"/>
      <c r="L110" s="237"/>
    </row>
    <row r="111" spans="1:12" ht="24.95" customHeight="1" x14ac:dyDescent="0.25">
      <c r="A111" s="139" t="s">
        <v>201</v>
      </c>
      <c r="B111" s="266" t="s">
        <v>163</v>
      </c>
      <c r="C111" s="267" t="s">
        <v>72</v>
      </c>
      <c r="D111" s="140">
        <v>48</v>
      </c>
      <c r="E111" s="268">
        <v>3</v>
      </c>
      <c r="F111" s="83">
        <v>416</v>
      </c>
      <c r="G111" s="269"/>
      <c r="H111" s="270">
        <v>1.85</v>
      </c>
      <c r="I111" s="271">
        <f t="shared" ref="I111:I123" si="9">H111*D111</f>
        <v>88.800000000000011</v>
      </c>
      <c r="J111" s="272"/>
      <c r="K111" s="273">
        <v>1.76</v>
      </c>
      <c r="L111" s="88">
        <f t="shared" ref="L111:L123" si="10">K111*D111</f>
        <v>84.48</v>
      </c>
    </row>
    <row r="112" spans="1:12" ht="24.95" customHeight="1" x14ac:dyDescent="0.25">
      <c r="A112" s="89" t="s">
        <v>202</v>
      </c>
      <c r="B112" s="250" t="s">
        <v>163</v>
      </c>
      <c r="C112" s="91" t="s">
        <v>203</v>
      </c>
      <c r="D112" s="209">
        <v>48</v>
      </c>
      <c r="E112" s="274">
        <v>3</v>
      </c>
      <c r="F112" s="112">
        <v>416</v>
      </c>
      <c r="G112" s="275"/>
      <c r="H112" s="252">
        <v>1.76</v>
      </c>
      <c r="I112" s="253">
        <f t="shared" si="9"/>
        <v>84.48</v>
      </c>
      <c r="J112" s="36"/>
      <c r="K112" s="254">
        <v>1.68</v>
      </c>
      <c r="L112" s="199">
        <f t="shared" si="10"/>
        <v>80.64</v>
      </c>
    </row>
    <row r="113" spans="1:12" ht="24.95" customHeight="1" x14ac:dyDescent="0.25">
      <c r="A113" s="89" t="s">
        <v>204</v>
      </c>
      <c r="B113" s="250" t="s">
        <v>163</v>
      </c>
      <c r="C113" s="91" t="s">
        <v>205</v>
      </c>
      <c r="D113" s="209">
        <v>48</v>
      </c>
      <c r="E113" s="274">
        <v>2.95</v>
      </c>
      <c r="F113" s="112">
        <v>416</v>
      </c>
      <c r="G113" s="275"/>
      <c r="H113" s="252">
        <v>1.95</v>
      </c>
      <c r="I113" s="253">
        <f t="shared" si="9"/>
        <v>93.6</v>
      </c>
      <c r="J113" s="36"/>
      <c r="K113" s="254">
        <v>1.86</v>
      </c>
      <c r="L113" s="199">
        <f t="shared" si="10"/>
        <v>89.28</v>
      </c>
    </row>
    <row r="114" spans="1:12" ht="24.95" customHeight="1" x14ac:dyDescent="0.25">
      <c r="A114" s="89" t="s">
        <v>206</v>
      </c>
      <c r="B114" s="250" t="s">
        <v>163</v>
      </c>
      <c r="C114" s="251" t="s">
        <v>207</v>
      </c>
      <c r="D114" s="209">
        <v>48</v>
      </c>
      <c r="E114" s="274">
        <v>2.95</v>
      </c>
      <c r="F114" s="112">
        <v>416</v>
      </c>
      <c r="G114" s="275"/>
      <c r="H114" s="252">
        <v>1.91</v>
      </c>
      <c r="I114" s="253">
        <f t="shared" si="9"/>
        <v>91.679999999999993</v>
      </c>
      <c r="J114" s="36"/>
      <c r="K114" s="254">
        <v>1.82</v>
      </c>
      <c r="L114" s="199">
        <f t="shared" si="10"/>
        <v>87.36</v>
      </c>
    </row>
    <row r="115" spans="1:12" ht="24.95" customHeight="1" x14ac:dyDescent="0.25">
      <c r="A115" s="89" t="s">
        <v>208</v>
      </c>
      <c r="B115" s="250" t="s">
        <v>163</v>
      </c>
      <c r="C115" s="251" t="s">
        <v>78</v>
      </c>
      <c r="D115" s="209">
        <v>48</v>
      </c>
      <c r="E115" s="274">
        <v>2.95</v>
      </c>
      <c r="F115" s="112">
        <v>416</v>
      </c>
      <c r="G115" s="275"/>
      <c r="H115" s="252">
        <v>1.91</v>
      </c>
      <c r="I115" s="253">
        <f t="shared" si="9"/>
        <v>91.679999999999993</v>
      </c>
      <c r="J115" s="36"/>
      <c r="K115" s="254">
        <v>1.82</v>
      </c>
      <c r="L115" s="199">
        <f t="shared" si="10"/>
        <v>87.36</v>
      </c>
    </row>
    <row r="116" spans="1:12" ht="24.95" customHeight="1" x14ac:dyDescent="0.25">
      <c r="A116" s="89" t="s">
        <v>209</v>
      </c>
      <c r="B116" s="250" t="s">
        <v>163</v>
      </c>
      <c r="C116" s="91" t="s">
        <v>80</v>
      </c>
      <c r="D116" s="209">
        <v>48</v>
      </c>
      <c r="E116" s="274">
        <v>2.9</v>
      </c>
      <c r="F116" s="112">
        <v>416</v>
      </c>
      <c r="G116" s="275"/>
      <c r="H116" s="252">
        <v>1.89</v>
      </c>
      <c r="I116" s="253">
        <f t="shared" si="9"/>
        <v>90.72</v>
      </c>
      <c r="J116" s="36"/>
      <c r="K116" s="254">
        <v>1.8</v>
      </c>
      <c r="L116" s="199">
        <f t="shared" si="10"/>
        <v>86.4</v>
      </c>
    </row>
    <row r="117" spans="1:12" ht="24.95" customHeight="1" x14ac:dyDescent="0.25">
      <c r="A117" s="89" t="s">
        <v>210</v>
      </c>
      <c r="B117" s="250" t="s">
        <v>163</v>
      </c>
      <c r="C117" s="91" t="s">
        <v>211</v>
      </c>
      <c r="D117" s="209">
        <v>48</v>
      </c>
      <c r="E117" s="274">
        <v>2.95</v>
      </c>
      <c r="F117" s="112">
        <v>416</v>
      </c>
      <c r="G117" s="275"/>
      <c r="H117" s="252">
        <v>1.75</v>
      </c>
      <c r="I117" s="253">
        <f t="shared" si="9"/>
        <v>84</v>
      </c>
      <c r="J117" s="36"/>
      <c r="K117" s="254">
        <v>1.67</v>
      </c>
      <c r="L117" s="199">
        <f t="shared" si="10"/>
        <v>80.16</v>
      </c>
    </row>
    <row r="118" spans="1:12" ht="24.95" customHeight="1" x14ac:dyDescent="0.25">
      <c r="A118" s="89" t="s">
        <v>212</v>
      </c>
      <c r="B118" s="250" t="s">
        <v>163</v>
      </c>
      <c r="C118" s="91" t="s">
        <v>213</v>
      </c>
      <c r="D118" s="209">
        <v>48</v>
      </c>
      <c r="E118" s="274">
        <v>2.95</v>
      </c>
      <c r="F118" s="112">
        <v>416</v>
      </c>
      <c r="G118" s="275"/>
      <c r="H118" s="252">
        <v>1.75</v>
      </c>
      <c r="I118" s="253">
        <f t="shared" si="9"/>
        <v>84</v>
      </c>
      <c r="J118" s="36"/>
      <c r="K118" s="254">
        <v>1.67</v>
      </c>
      <c r="L118" s="199">
        <f t="shared" si="10"/>
        <v>80.16</v>
      </c>
    </row>
    <row r="119" spans="1:12" ht="24.95" customHeight="1" x14ac:dyDescent="0.25">
      <c r="A119" s="89" t="s">
        <v>214</v>
      </c>
      <c r="B119" s="250" t="s">
        <v>163</v>
      </c>
      <c r="C119" s="91" t="s">
        <v>215</v>
      </c>
      <c r="D119" s="209">
        <v>48</v>
      </c>
      <c r="E119" s="274">
        <v>2.95</v>
      </c>
      <c r="F119" s="112">
        <v>416</v>
      </c>
      <c r="G119" s="275"/>
      <c r="H119" s="252">
        <v>1.95</v>
      </c>
      <c r="I119" s="253">
        <f t="shared" si="9"/>
        <v>93.6</v>
      </c>
      <c r="J119" s="36"/>
      <c r="K119" s="254">
        <v>1.86</v>
      </c>
      <c r="L119" s="199">
        <f t="shared" si="10"/>
        <v>89.28</v>
      </c>
    </row>
    <row r="120" spans="1:12" ht="24.95" customHeight="1" x14ac:dyDescent="0.25">
      <c r="A120" s="89" t="s">
        <v>216</v>
      </c>
      <c r="B120" s="250" t="s">
        <v>163</v>
      </c>
      <c r="C120" s="251" t="s">
        <v>68</v>
      </c>
      <c r="D120" s="209">
        <v>48</v>
      </c>
      <c r="E120" s="274">
        <v>2.95</v>
      </c>
      <c r="F120" s="112">
        <v>416</v>
      </c>
      <c r="G120" s="275"/>
      <c r="H120" s="252">
        <v>1.75</v>
      </c>
      <c r="I120" s="253">
        <f t="shared" si="9"/>
        <v>84</v>
      </c>
      <c r="J120" s="36"/>
      <c r="K120" s="254">
        <v>1.67</v>
      </c>
      <c r="L120" s="199">
        <f t="shared" si="10"/>
        <v>80.16</v>
      </c>
    </row>
    <row r="121" spans="1:12" ht="24.95" customHeight="1" x14ac:dyDescent="0.25">
      <c r="A121" s="89" t="s">
        <v>217</v>
      </c>
      <c r="B121" s="250" t="s">
        <v>163</v>
      </c>
      <c r="C121" s="251" t="s">
        <v>218</v>
      </c>
      <c r="D121" s="209">
        <v>48</v>
      </c>
      <c r="E121" s="274">
        <v>2.95</v>
      </c>
      <c r="F121" s="112">
        <v>416</v>
      </c>
      <c r="G121" s="275"/>
      <c r="H121" s="252">
        <v>1.75</v>
      </c>
      <c r="I121" s="253">
        <f t="shared" si="9"/>
        <v>84</v>
      </c>
      <c r="J121" s="36"/>
      <c r="K121" s="254">
        <v>1.67</v>
      </c>
      <c r="L121" s="199">
        <f t="shared" si="10"/>
        <v>80.16</v>
      </c>
    </row>
    <row r="122" spans="1:12" ht="24.95" customHeight="1" x14ac:dyDescent="0.25">
      <c r="A122" s="89" t="s">
        <v>219</v>
      </c>
      <c r="B122" s="250" t="s">
        <v>163</v>
      </c>
      <c r="C122" s="255" t="s">
        <v>220</v>
      </c>
      <c r="D122" s="209">
        <v>48</v>
      </c>
      <c r="E122" s="274">
        <v>2.95</v>
      </c>
      <c r="F122" s="112">
        <v>416</v>
      </c>
      <c r="G122" s="275"/>
      <c r="H122" s="252">
        <v>2</v>
      </c>
      <c r="I122" s="253">
        <f t="shared" si="9"/>
        <v>96</v>
      </c>
      <c r="J122" s="36"/>
      <c r="K122" s="254">
        <v>1.9</v>
      </c>
      <c r="L122" s="199">
        <f t="shared" si="10"/>
        <v>91.199999999999989</v>
      </c>
    </row>
    <row r="123" spans="1:12" ht="24.95" customHeight="1" thickBot="1" x14ac:dyDescent="0.3">
      <c r="A123" s="164" t="s">
        <v>221</v>
      </c>
      <c r="B123" s="257" t="s">
        <v>163</v>
      </c>
      <c r="C123" s="276" t="s">
        <v>222</v>
      </c>
      <c r="D123" s="147">
        <v>48</v>
      </c>
      <c r="E123" s="167">
        <v>2.95</v>
      </c>
      <c r="F123" s="151">
        <v>416</v>
      </c>
      <c r="G123" s="138"/>
      <c r="H123" s="252">
        <v>1.93</v>
      </c>
      <c r="I123" s="259">
        <f t="shared" si="9"/>
        <v>92.64</v>
      </c>
      <c r="J123" s="277"/>
      <c r="K123" s="260">
        <v>1.84</v>
      </c>
      <c r="L123" s="199">
        <f t="shared" si="10"/>
        <v>88.320000000000007</v>
      </c>
    </row>
    <row r="124" spans="1:12" ht="19.5" thickBot="1" x14ac:dyDescent="0.45">
      <c r="A124" s="483" t="s">
        <v>223</v>
      </c>
      <c r="B124" s="484"/>
      <c r="C124" s="484"/>
      <c r="D124" s="484"/>
      <c r="E124" s="484"/>
      <c r="F124" s="484"/>
      <c r="G124" s="484"/>
      <c r="H124" s="484"/>
      <c r="I124" s="484"/>
      <c r="J124" s="484"/>
      <c r="K124" s="484"/>
      <c r="L124" s="485"/>
    </row>
    <row r="125" spans="1:12" ht="15.75" thickBot="1" x14ac:dyDescent="0.3">
      <c r="A125" s="168" t="s">
        <v>161</v>
      </c>
      <c r="B125" s="169"/>
      <c r="C125" s="170"/>
      <c r="D125" s="169"/>
      <c r="E125" s="169"/>
      <c r="F125" s="171"/>
      <c r="G125" s="172"/>
      <c r="H125" s="173"/>
      <c r="I125" s="174"/>
      <c r="J125" s="175"/>
      <c r="K125" s="174"/>
      <c r="L125" s="176"/>
    </row>
    <row r="126" spans="1:12" ht="24.95" customHeight="1" x14ac:dyDescent="0.25">
      <c r="A126" s="139" t="s">
        <v>224</v>
      </c>
      <c r="B126" s="266" t="s">
        <v>163</v>
      </c>
      <c r="C126" s="278" t="s">
        <v>225</v>
      </c>
      <c r="D126" s="81">
        <v>48</v>
      </c>
      <c r="E126" s="82">
        <v>2.95</v>
      </c>
      <c r="F126" s="83">
        <v>416</v>
      </c>
      <c r="G126" s="279"/>
      <c r="H126" s="184">
        <v>2.04</v>
      </c>
      <c r="I126" s="145">
        <f t="shared" ref="I126:I144" si="11">H126*D126</f>
        <v>97.92</v>
      </c>
      <c r="J126" s="280"/>
      <c r="K126" s="87">
        <v>1.94</v>
      </c>
      <c r="L126" s="88">
        <f t="shared" ref="L126:L144" si="12">K126*D126</f>
        <v>93.12</v>
      </c>
    </row>
    <row r="127" spans="1:12" ht="24.95" customHeight="1" x14ac:dyDescent="0.25">
      <c r="A127" s="78" t="s">
        <v>226</v>
      </c>
      <c r="B127" s="79" t="s">
        <v>163</v>
      </c>
      <c r="C127" s="80" t="s">
        <v>227</v>
      </c>
      <c r="D127" s="281">
        <v>48</v>
      </c>
      <c r="E127" s="159">
        <v>2.95</v>
      </c>
      <c r="F127" s="94">
        <v>416</v>
      </c>
      <c r="G127" s="56"/>
      <c r="H127" s="188">
        <v>1.91</v>
      </c>
      <c r="I127" s="162">
        <f t="shared" si="11"/>
        <v>91.679999999999993</v>
      </c>
      <c r="J127" s="95"/>
      <c r="K127" s="98">
        <v>1.82</v>
      </c>
      <c r="L127" s="99">
        <f t="shared" si="12"/>
        <v>87.36</v>
      </c>
    </row>
    <row r="128" spans="1:12" ht="24.95" customHeight="1" x14ac:dyDescent="0.25">
      <c r="A128" s="78" t="s">
        <v>228</v>
      </c>
      <c r="B128" s="250" t="s">
        <v>163</v>
      </c>
      <c r="C128" s="80" t="s">
        <v>229</v>
      </c>
      <c r="D128" s="281">
        <v>48</v>
      </c>
      <c r="E128" s="159">
        <v>2.95</v>
      </c>
      <c r="F128" s="94">
        <v>416</v>
      </c>
      <c r="G128" s="56"/>
      <c r="H128" s="188">
        <v>1.91</v>
      </c>
      <c r="I128" s="162">
        <f t="shared" si="11"/>
        <v>91.679999999999993</v>
      </c>
      <c r="J128" s="95"/>
      <c r="K128" s="98">
        <v>1.82</v>
      </c>
      <c r="L128" s="199">
        <f t="shared" si="12"/>
        <v>87.36</v>
      </c>
    </row>
    <row r="129" spans="1:12" ht="24.95" customHeight="1" x14ac:dyDescent="0.25">
      <c r="A129" s="78" t="s">
        <v>230</v>
      </c>
      <c r="B129" s="79" t="s">
        <v>163</v>
      </c>
      <c r="C129" s="80" t="s">
        <v>231</v>
      </c>
      <c r="D129" s="281">
        <v>48</v>
      </c>
      <c r="E129" s="159">
        <v>2.95</v>
      </c>
      <c r="F129" s="94">
        <v>416</v>
      </c>
      <c r="G129" s="95"/>
      <c r="H129" s="188">
        <v>2.0499999999999998</v>
      </c>
      <c r="I129" s="162">
        <f>H129*D129</f>
        <v>98.399999999999991</v>
      </c>
      <c r="J129" s="95"/>
      <c r="K129" s="98">
        <v>1.95</v>
      </c>
      <c r="L129" s="99">
        <f>K129*D129</f>
        <v>93.6</v>
      </c>
    </row>
    <row r="130" spans="1:12" ht="24.95" customHeight="1" x14ac:dyDescent="0.25">
      <c r="A130" s="89" t="s">
        <v>232</v>
      </c>
      <c r="B130" s="250" t="s">
        <v>163</v>
      </c>
      <c r="C130" s="251" t="s">
        <v>233</v>
      </c>
      <c r="D130" s="282">
        <v>48</v>
      </c>
      <c r="E130" s="221">
        <v>2.95</v>
      </c>
      <c r="F130" s="112">
        <v>416</v>
      </c>
      <c r="G130" s="56"/>
      <c r="H130" s="195">
        <v>2</v>
      </c>
      <c r="I130" s="205">
        <f t="shared" si="11"/>
        <v>96</v>
      </c>
      <c r="J130" s="95"/>
      <c r="K130" s="98">
        <v>1.9</v>
      </c>
      <c r="L130" s="199">
        <f t="shared" si="12"/>
        <v>91.199999999999989</v>
      </c>
    </row>
    <row r="131" spans="1:12" ht="24.95" customHeight="1" x14ac:dyDescent="0.25">
      <c r="A131" s="89" t="s">
        <v>234</v>
      </c>
      <c r="B131" s="250" t="s">
        <v>163</v>
      </c>
      <c r="C131" s="80" t="s">
        <v>235</v>
      </c>
      <c r="D131" s="282">
        <v>48</v>
      </c>
      <c r="E131" s="221">
        <v>2.95</v>
      </c>
      <c r="F131" s="112">
        <v>416</v>
      </c>
      <c r="G131" s="56"/>
      <c r="H131" s="195">
        <v>2</v>
      </c>
      <c r="I131" s="205">
        <f t="shared" si="11"/>
        <v>96</v>
      </c>
      <c r="J131" s="95"/>
      <c r="K131" s="98">
        <v>1.9</v>
      </c>
      <c r="L131" s="199">
        <f t="shared" si="12"/>
        <v>91.199999999999989</v>
      </c>
    </row>
    <row r="132" spans="1:12" ht="24.95" customHeight="1" x14ac:dyDescent="0.25">
      <c r="A132" s="89" t="s">
        <v>236</v>
      </c>
      <c r="B132" s="250" t="s">
        <v>163</v>
      </c>
      <c r="C132" s="91" t="s">
        <v>237</v>
      </c>
      <c r="D132" s="282">
        <v>48</v>
      </c>
      <c r="E132" s="221">
        <v>2.95</v>
      </c>
      <c r="F132" s="112">
        <v>416</v>
      </c>
      <c r="G132" s="56"/>
      <c r="H132" s="195">
        <v>2</v>
      </c>
      <c r="I132" s="205">
        <f>H132*D132</f>
        <v>96</v>
      </c>
      <c r="J132" s="95"/>
      <c r="K132" s="198">
        <v>1.9</v>
      </c>
      <c r="L132" s="199">
        <f>K132*D132</f>
        <v>91.199999999999989</v>
      </c>
    </row>
    <row r="133" spans="1:12" ht="24.95" customHeight="1" x14ac:dyDescent="0.25">
      <c r="A133" s="89" t="s">
        <v>238</v>
      </c>
      <c r="B133" s="250" t="s">
        <v>163</v>
      </c>
      <c r="C133" s="80" t="s">
        <v>239</v>
      </c>
      <c r="D133" s="282">
        <v>48</v>
      </c>
      <c r="E133" s="221">
        <v>2.95</v>
      </c>
      <c r="F133" s="112">
        <v>416</v>
      </c>
      <c r="G133" s="56"/>
      <c r="H133" s="195">
        <v>1.99</v>
      </c>
      <c r="I133" s="205">
        <f t="shared" si="11"/>
        <v>95.52</v>
      </c>
      <c r="J133" s="95"/>
      <c r="K133" s="98">
        <v>1.9</v>
      </c>
      <c r="L133" s="199">
        <f t="shared" si="12"/>
        <v>91.199999999999989</v>
      </c>
    </row>
    <row r="134" spans="1:12" ht="24.95" customHeight="1" x14ac:dyDescent="0.25">
      <c r="A134" s="89" t="s">
        <v>240</v>
      </c>
      <c r="B134" s="250" t="s">
        <v>163</v>
      </c>
      <c r="C134" s="80" t="s">
        <v>241</v>
      </c>
      <c r="D134" s="282">
        <v>48</v>
      </c>
      <c r="E134" s="221">
        <v>2.95</v>
      </c>
      <c r="F134" s="112">
        <v>416</v>
      </c>
      <c r="G134" s="56"/>
      <c r="H134" s="195">
        <v>1.9</v>
      </c>
      <c r="I134" s="205">
        <f t="shared" si="11"/>
        <v>91.199999999999989</v>
      </c>
      <c r="J134" s="95"/>
      <c r="K134" s="98">
        <v>1.81</v>
      </c>
      <c r="L134" s="199">
        <f t="shared" si="12"/>
        <v>86.88</v>
      </c>
    </row>
    <row r="135" spans="1:12" ht="24.95" customHeight="1" x14ac:dyDescent="0.25">
      <c r="A135" s="89" t="s">
        <v>242</v>
      </c>
      <c r="B135" s="250" t="s">
        <v>163</v>
      </c>
      <c r="C135" s="80" t="s">
        <v>243</v>
      </c>
      <c r="D135" s="282">
        <v>48</v>
      </c>
      <c r="E135" s="221">
        <v>2.95</v>
      </c>
      <c r="F135" s="112">
        <v>416</v>
      </c>
      <c r="G135" s="56"/>
      <c r="H135" s="195">
        <v>1.99</v>
      </c>
      <c r="I135" s="205">
        <f t="shared" si="11"/>
        <v>95.52</v>
      </c>
      <c r="J135" s="95"/>
      <c r="K135" s="98">
        <v>1.9</v>
      </c>
      <c r="L135" s="199">
        <f t="shared" si="12"/>
        <v>91.199999999999989</v>
      </c>
    </row>
    <row r="136" spans="1:12" ht="24.95" customHeight="1" x14ac:dyDescent="0.25">
      <c r="A136" s="89" t="s">
        <v>244</v>
      </c>
      <c r="B136" s="250" t="s">
        <v>163</v>
      </c>
      <c r="C136" s="80" t="s">
        <v>245</v>
      </c>
      <c r="D136" s="282">
        <v>48</v>
      </c>
      <c r="E136" s="221">
        <v>2.95</v>
      </c>
      <c r="F136" s="112">
        <v>416</v>
      </c>
      <c r="G136" s="56"/>
      <c r="H136" s="195">
        <v>1.99</v>
      </c>
      <c r="I136" s="205">
        <f t="shared" si="11"/>
        <v>95.52</v>
      </c>
      <c r="J136" s="95"/>
      <c r="K136" s="98">
        <v>1.9</v>
      </c>
      <c r="L136" s="199">
        <f t="shared" si="12"/>
        <v>91.199999999999989</v>
      </c>
    </row>
    <row r="137" spans="1:12" ht="24.95" customHeight="1" x14ac:dyDescent="0.25">
      <c r="A137" s="89" t="s">
        <v>246</v>
      </c>
      <c r="B137" s="250" t="s">
        <v>163</v>
      </c>
      <c r="C137" s="251" t="s">
        <v>247</v>
      </c>
      <c r="D137" s="282">
        <v>48</v>
      </c>
      <c r="E137" s="221">
        <v>2.95</v>
      </c>
      <c r="F137" s="112">
        <v>416</v>
      </c>
      <c r="G137" s="56"/>
      <c r="H137" s="195">
        <v>1.82</v>
      </c>
      <c r="I137" s="205">
        <f t="shared" si="11"/>
        <v>87.36</v>
      </c>
      <c r="J137" s="95"/>
      <c r="K137" s="98">
        <v>1.73</v>
      </c>
      <c r="L137" s="199">
        <f t="shared" si="12"/>
        <v>83.039999999999992</v>
      </c>
    </row>
    <row r="138" spans="1:12" ht="24.95" customHeight="1" x14ac:dyDescent="0.25">
      <c r="A138" s="89" t="s">
        <v>248</v>
      </c>
      <c r="B138" s="250" t="s">
        <v>163</v>
      </c>
      <c r="C138" s="251" t="s">
        <v>249</v>
      </c>
      <c r="D138" s="282">
        <v>48</v>
      </c>
      <c r="E138" s="221">
        <v>2.95</v>
      </c>
      <c r="F138" s="112">
        <v>416</v>
      </c>
      <c r="G138" s="95"/>
      <c r="H138" s="195">
        <v>1.82</v>
      </c>
      <c r="I138" s="205">
        <f t="shared" si="11"/>
        <v>87.36</v>
      </c>
      <c r="J138" s="95"/>
      <c r="K138" s="98">
        <v>1.73</v>
      </c>
      <c r="L138" s="199">
        <f t="shared" si="12"/>
        <v>83.039999999999992</v>
      </c>
    </row>
    <row r="139" spans="1:12" ht="24.95" customHeight="1" x14ac:dyDescent="0.25">
      <c r="A139" s="89" t="s">
        <v>250</v>
      </c>
      <c r="B139" s="250" t="s">
        <v>163</v>
      </c>
      <c r="C139" s="251" t="s">
        <v>251</v>
      </c>
      <c r="D139" s="282">
        <v>48</v>
      </c>
      <c r="E139" s="221">
        <v>2.95</v>
      </c>
      <c r="F139" s="112">
        <v>416</v>
      </c>
      <c r="G139" s="56"/>
      <c r="H139" s="195">
        <v>2</v>
      </c>
      <c r="I139" s="205">
        <f t="shared" si="11"/>
        <v>96</v>
      </c>
      <c r="J139" s="95"/>
      <c r="K139" s="98">
        <v>1.9</v>
      </c>
      <c r="L139" s="199">
        <f t="shared" si="12"/>
        <v>91.199999999999989</v>
      </c>
    </row>
    <row r="140" spans="1:12" ht="24.95" customHeight="1" x14ac:dyDescent="0.25">
      <c r="A140" s="89" t="s">
        <v>252</v>
      </c>
      <c r="B140" s="250" t="s">
        <v>163</v>
      </c>
      <c r="C140" s="251" t="s">
        <v>253</v>
      </c>
      <c r="D140" s="282">
        <v>48</v>
      </c>
      <c r="E140" s="221">
        <v>2.95</v>
      </c>
      <c r="F140" s="112">
        <v>416</v>
      </c>
      <c r="G140" s="56"/>
      <c r="H140" s="195">
        <v>2.04</v>
      </c>
      <c r="I140" s="205">
        <f t="shared" si="11"/>
        <v>97.92</v>
      </c>
      <c r="J140" s="95"/>
      <c r="K140" s="98">
        <v>1.94</v>
      </c>
      <c r="L140" s="199">
        <f t="shared" si="12"/>
        <v>93.12</v>
      </c>
    </row>
    <row r="141" spans="1:12" ht="24.95" customHeight="1" x14ac:dyDescent="0.25">
      <c r="A141" s="89" t="s">
        <v>254</v>
      </c>
      <c r="B141" s="250" t="s">
        <v>163</v>
      </c>
      <c r="C141" s="251" t="s">
        <v>255</v>
      </c>
      <c r="D141" s="282">
        <v>48</v>
      </c>
      <c r="E141" s="221">
        <v>2.95</v>
      </c>
      <c r="F141" s="112">
        <v>416</v>
      </c>
      <c r="G141" s="283"/>
      <c r="H141" s="195">
        <v>2.06</v>
      </c>
      <c r="I141" s="205">
        <f t="shared" si="11"/>
        <v>98.88</v>
      </c>
      <c r="J141" s="283"/>
      <c r="K141" s="98">
        <v>1.96</v>
      </c>
      <c r="L141" s="199">
        <f t="shared" si="12"/>
        <v>94.08</v>
      </c>
    </row>
    <row r="142" spans="1:12" ht="24.95" customHeight="1" x14ac:dyDescent="0.25">
      <c r="A142" s="89" t="s">
        <v>256</v>
      </c>
      <c r="B142" s="250" t="s">
        <v>163</v>
      </c>
      <c r="C142" s="251" t="s">
        <v>257</v>
      </c>
      <c r="D142" s="282">
        <v>48</v>
      </c>
      <c r="E142" s="221">
        <v>2.95</v>
      </c>
      <c r="F142" s="112">
        <v>416</v>
      </c>
      <c r="G142" s="56"/>
      <c r="H142" s="195">
        <v>1.91</v>
      </c>
      <c r="I142" s="205">
        <f t="shared" si="11"/>
        <v>91.679999999999993</v>
      </c>
      <c r="J142" s="95"/>
      <c r="K142" s="98">
        <v>1.82</v>
      </c>
      <c r="L142" s="199">
        <f t="shared" si="12"/>
        <v>87.36</v>
      </c>
    </row>
    <row r="143" spans="1:12" ht="24.95" customHeight="1" x14ac:dyDescent="0.25">
      <c r="A143" s="89" t="s">
        <v>258</v>
      </c>
      <c r="B143" s="250" t="s">
        <v>163</v>
      </c>
      <c r="C143" s="91" t="s">
        <v>259</v>
      </c>
      <c r="D143" s="282">
        <v>48</v>
      </c>
      <c r="E143" s="221">
        <v>2.95</v>
      </c>
      <c r="F143" s="112">
        <v>416</v>
      </c>
      <c r="G143" s="56"/>
      <c r="H143" s="195">
        <v>2.0499999999999998</v>
      </c>
      <c r="I143" s="205">
        <f t="shared" si="11"/>
        <v>98.399999999999991</v>
      </c>
      <c r="J143" s="95"/>
      <c r="K143" s="98">
        <v>1.95</v>
      </c>
      <c r="L143" s="199">
        <f t="shared" si="12"/>
        <v>93.6</v>
      </c>
    </row>
    <row r="144" spans="1:12" ht="24.95" customHeight="1" thickBot="1" x14ac:dyDescent="0.3">
      <c r="A144" s="284" t="s">
        <v>260</v>
      </c>
      <c r="B144" s="285" t="s">
        <v>163</v>
      </c>
      <c r="C144" s="286" t="s">
        <v>261</v>
      </c>
      <c r="D144" s="287">
        <v>48</v>
      </c>
      <c r="E144" s="150">
        <v>2.95</v>
      </c>
      <c r="F144" s="151">
        <v>416</v>
      </c>
      <c r="G144" s="283"/>
      <c r="H144" s="227">
        <v>2.0499999999999998</v>
      </c>
      <c r="I144" s="154">
        <f t="shared" si="11"/>
        <v>98.399999999999991</v>
      </c>
      <c r="J144" s="288"/>
      <c r="K144" s="124">
        <v>1.95</v>
      </c>
      <c r="L144" s="125">
        <f t="shared" si="12"/>
        <v>93.6</v>
      </c>
    </row>
    <row r="145" spans="1:12" ht="19.5" thickBot="1" x14ac:dyDescent="0.45">
      <c r="A145" s="261" t="s">
        <v>262</v>
      </c>
      <c r="B145" s="289"/>
      <c r="C145" s="290"/>
      <c r="D145" s="289"/>
      <c r="E145" s="289"/>
      <c r="F145" s="291"/>
      <c r="G145" s="74"/>
      <c r="H145" s="292"/>
      <c r="I145" s="293"/>
      <c r="J145" s="294"/>
      <c r="K145" s="293"/>
      <c r="L145" s="295"/>
    </row>
    <row r="146" spans="1:12" ht="15.75" thickBot="1" x14ac:dyDescent="0.3">
      <c r="A146" s="486" t="s">
        <v>27</v>
      </c>
      <c r="B146" s="486" t="s">
        <v>28</v>
      </c>
      <c r="C146" s="486" t="s">
        <v>29</v>
      </c>
      <c r="D146" s="488" t="s">
        <v>30</v>
      </c>
      <c r="E146" s="490" t="s">
        <v>31</v>
      </c>
      <c r="F146" s="492" t="s">
        <v>32</v>
      </c>
      <c r="G146" s="136"/>
      <c r="H146" s="476" t="s">
        <v>33</v>
      </c>
      <c r="I146" s="477"/>
      <c r="J146" s="136"/>
      <c r="K146" s="481" t="s">
        <v>34</v>
      </c>
      <c r="L146" s="482"/>
    </row>
    <row r="147" spans="1:12" ht="15.75" thickBot="1" x14ac:dyDescent="0.3">
      <c r="A147" s="487"/>
      <c r="B147" s="487"/>
      <c r="C147" s="487"/>
      <c r="D147" s="489"/>
      <c r="E147" s="491"/>
      <c r="F147" s="493"/>
      <c r="G147" s="138"/>
      <c r="H147" s="5" t="s">
        <v>35</v>
      </c>
      <c r="I147" s="6" t="s">
        <v>36</v>
      </c>
      <c r="J147" s="296"/>
      <c r="K147" s="7" t="s">
        <v>37</v>
      </c>
      <c r="L147" s="8" t="s">
        <v>38</v>
      </c>
    </row>
    <row r="148" spans="1:12" ht="15.75" thickBot="1" x14ac:dyDescent="0.3">
      <c r="A148" s="168" t="s">
        <v>161</v>
      </c>
      <c r="B148" s="169"/>
      <c r="C148" s="169"/>
      <c r="D148" s="169"/>
      <c r="E148" s="169"/>
      <c r="F148" s="169"/>
      <c r="G148" s="169"/>
      <c r="H148" s="173"/>
      <c r="I148" s="174"/>
      <c r="J148" s="174"/>
      <c r="K148" s="174"/>
      <c r="L148" s="176"/>
    </row>
    <row r="149" spans="1:12" ht="24.95" customHeight="1" x14ac:dyDescent="0.25">
      <c r="A149" s="177" t="s">
        <v>263</v>
      </c>
      <c r="B149" s="297" t="s">
        <v>163</v>
      </c>
      <c r="C149" s="298" t="s">
        <v>117</v>
      </c>
      <c r="D149" s="299">
        <v>48</v>
      </c>
      <c r="E149" s="181">
        <v>2.95</v>
      </c>
      <c r="F149" s="182">
        <v>416</v>
      </c>
      <c r="G149" s="300"/>
      <c r="H149" s="301">
        <v>2</v>
      </c>
      <c r="I149" s="302">
        <f t="shared" ref="I149:I154" si="13">H149*D149</f>
        <v>96</v>
      </c>
      <c r="J149" s="303"/>
      <c r="K149" s="304">
        <v>1.9</v>
      </c>
      <c r="L149" s="88">
        <f t="shared" ref="L149:L154" si="14">K149*D149</f>
        <v>91.199999999999989</v>
      </c>
    </row>
    <row r="150" spans="1:12" ht="24.95" customHeight="1" x14ac:dyDescent="0.25">
      <c r="A150" s="189" t="s">
        <v>264</v>
      </c>
      <c r="B150" s="305" t="s">
        <v>163</v>
      </c>
      <c r="C150" s="306" t="s">
        <v>119</v>
      </c>
      <c r="D150" s="307">
        <v>48</v>
      </c>
      <c r="E150" s="201">
        <v>2.95</v>
      </c>
      <c r="F150" s="194">
        <v>416</v>
      </c>
      <c r="G150" s="308"/>
      <c r="H150" s="309">
        <v>2.04</v>
      </c>
      <c r="I150" s="310">
        <f t="shared" si="13"/>
        <v>97.92</v>
      </c>
      <c r="J150" s="311"/>
      <c r="K150" s="312">
        <v>1.94</v>
      </c>
      <c r="L150" s="199">
        <f t="shared" si="14"/>
        <v>93.12</v>
      </c>
    </row>
    <row r="151" spans="1:12" ht="24.95" customHeight="1" x14ac:dyDescent="0.25">
      <c r="A151" s="189" t="s">
        <v>265</v>
      </c>
      <c r="B151" s="305" t="s">
        <v>163</v>
      </c>
      <c r="C151" s="306" t="s">
        <v>121</v>
      </c>
      <c r="D151" s="307">
        <v>48</v>
      </c>
      <c r="E151" s="201">
        <v>2.95</v>
      </c>
      <c r="F151" s="194">
        <v>416</v>
      </c>
      <c r="G151" s="308"/>
      <c r="H151" s="309">
        <v>2.0499999999999998</v>
      </c>
      <c r="I151" s="310">
        <f t="shared" si="13"/>
        <v>98.399999999999991</v>
      </c>
      <c r="J151" s="311"/>
      <c r="K151" s="312">
        <v>1.95</v>
      </c>
      <c r="L151" s="199">
        <f t="shared" si="14"/>
        <v>93.6</v>
      </c>
    </row>
    <row r="152" spans="1:12" ht="24.95" customHeight="1" x14ac:dyDescent="0.25">
      <c r="A152" s="189" t="s">
        <v>266</v>
      </c>
      <c r="B152" s="305" t="s">
        <v>163</v>
      </c>
      <c r="C152" s="306" t="s">
        <v>267</v>
      </c>
      <c r="D152" s="307">
        <v>48</v>
      </c>
      <c r="E152" s="201">
        <v>2.95</v>
      </c>
      <c r="F152" s="194">
        <v>416</v>
      </c>
      <c r="G152" s="308"/>
      <c r="H152" s="309">
        <v>2.0499999999999998</v>
      </c>
      <c r="I152" s="310">
        <f t="shared" si="13"/>
        <v>98.399999999999991</v>
      </c>
      <c r="J152" s="311"/>
      <c r="K152" s="312">
        <v>1.95</v>
      </c>
      <c r="L152" s="199">
        <f t="shared" si="14"/>
        <v>93.6</v>
      </c>
    </row>
    <row r="153" spans="1:12" ht="24.95" customHeight="1" x14ac:dyDescent="0.25">
      <c r="A153" s="189" t="s">
        <v>268</v>
      </c>
      <c r="B153" s="305" t="s">
        <v>163</v>
      </c>
      <c r="C153" s="306" t="s">
        <v>269</v>
      </c>
      <c r="D153" s="307">
        <v>48</v>
      </c>
      <c r="E153" s="201">
        <v>2.95</v>
      </c>
      <c r="F153" s="194">
        <v>416</v>
      </c>
      <c r="G153" s="308"/>
      <c r="H153" s="309">
        <v>2.0499999999999998</v>
      </c>
      <c r="I153" s="310">
        <f t="shared" si="13"/>
        <v>98.399999999999991</v>
      </c>
      <c r="J153" s="311"/>
      <c r="K153" s="312">
        <v>1.95</v>
      </c>
      <c r="L153" s="199">
        <f t="shared" si="14"/>
        <v>93.6</v>
      </c>
    </row>
    <row r="154" spans="1:12" ht="24.95" customHeight="1" thickBot="1" x14ac:dyDescent="0.3">
      <c r="A154" s="164" t="s">
        <v>270</v>
      </c>
      <c r="B154" s="257" t="s">
        <v>163</v>
      </c>
      <c r="C154" s="258" t="s">
        <v>271</v>
      </c>
      <c r="D154" s="287">
        <v>48</v>
      </c>
      <c r="E154" s="150">
        <v>2.95</v>
      </c>
      <c r="F154" s="151">
        <v>416</v>
      </c>
      <c r="G154" s="42"/>
      <c r="H154" s="313">
        <v>2</v>
      </c>
      <c r="I154" s="314">
        <f t="shared" si="13"/>
        <v>96</v>
      </c>
      <c r="J154" s="42"/>
      <c r="K154" s="315">
        <v>1.9</v>
      </c>
      <c r="L154" s="125">
        <f t="shared" si="14"/>
        <v>91.199999999999989</v>
      </c>
    </row>
    <row r="155" spans="1:12" ht="19.5" thickBot="1" x14ac:dyDescent="0.45">
      <c r="A155" s="478" t="s">
        <v>272</v>
      </c>
      <c r="B155" s="479"/>
      <c r="C155" s="479"/>
      <c r="D155" s="479"/>
      <c r="E155" s="479"/>
      <c r="F155" s="479"/>
      <c r="G155" s="479"/>
      <c r="H155" s="479"/>
      <c r="I155" s="479"/>
      <c r="J155" s="479"/>
      <c r="K155" s="479"/>
      <c r="L155" s="480"/>
    </row>
    <row r="156" spans="1:12" ht="24.95" customHeight="1" x14ac:dyDescent="0.25">
      <c r="A156" s="139" t="s">
        <v>273</v>
      </c>
      <c r="B156" s="266" t="s">
        <v>163</v>
      </c>
      <c r="C156" s="278" t="s">
        <v>274</v>
      </c>
      <c r="D156" s="81">
        <v>48</v>
      </c>
      <c r="E156" s="82">
        <v>2.95</v>
      </c>
      <c r="F156" s="83">
        <v>416</v>
      </c>
      <c r="G156" s="300"/>
      <c r="H156" s="270">
        <v>1.96</v>
      </c>
      <c r="I156" s="316">
        <f>H156*D156</f>
        <v>94.08</v>
      </c>
      <c r="J156" s="23"/>
      <c r="K156" s="304">
        <v>1.87</v>
      </c>
      <c r="L156" s="88">
        <f>K156*D156</f>
        <v>89.76</v>
      </c>
    </row>
    <row r="157" spans="1:12" ht="24.95" customHeight="1" thickBot="1" x14ac:dyDescent="0.3">
      <c r="A157" s="89" t="s">
        <v>275</v>
      </c>
      <c r="B157" s="250" t="s">
        <v>163</v>
      </c>
      <c r="C157" s="91" t="s">
        <v>276</v>
      </c>
      <c r="D157" s="282">
        <v>48</v>
      </c>
      <c r="E157" s="221">
        <v>2.95</v>
      </c>
      <c r="F157" s="112">
        <v>416</v>
      </c>
      <c r="G157" s="308"/>
      <c r="H157" s="252">
        <v>2.09</v>
      </c>
      <c r="I157" s="317">
        <f>H157*D157</f>
        <v>100.32</v>
      </c>
      <c r="J157" s="256"/>
      <c r="K157" s="312">
        <v>1.99</v>
      </c>
      <c r="L157" s="199">
        <f>K157*D157</f>
        <v>95.52</v>
      </c>
    </row>
    <row r="158" spans="1:12" ht="19.5" thickBot="1" x14ac:dyDescent="0.45">
      <c r="A158" s="318" t="s">
        <v>277</v>
      </c>
      <c r="B158" s="319"/>
      <c r="C158" s="320"/>
      <c r="D158" s="319"/>
      <c r="E158" s="321"/>
      <c r="F158" s="319"/>
      <c r="G158" s="322"/>
      <c r="H158" s="323"/>
      <c r="I158" s="321"/>
      <c r="J158" s="322"/>
      <c r="K158" s="324"/>
      <c r="L158" s="325"/>
    </row>
    <row r="159" spans="1:12" ht="24.95" customHeight="1" x14ac:dyDescent="0.25">
      <c r="A159" s="326" t="s">
        <v>278</v>
      </c>
      <c r="B159" s="266" t="s">
        <v>163</v>
      </c>
      <c r="C159" s="278" t="s">
        <v>279</v>
      </c>
      <c r="D159" s="81">
        <v>48</v>
      </c>
      <c r="E159" s="82">
        <v>2.95</v>
      </c>
      <c r="F159" s="83">
        <v>416</v>
      </c>
      <c r="G159" s="280"/>
      <c r="H159" s="184">
        <v>1.81</v>
      </c>
      <c r="I159" s="145">
        <f>H159*D159</f>
        <v>86.88</v>
      </c>
      <c r="J159" s="327"/>
      <c r="K159" s="87">
        <v>1.72</v>
      </c>
      <c r="L159" s="88">
        <f>K159*D159</f>
        <v>82.56</v>
      </c>
    </row>
    <row r="160" spans="1:12" ht="24.95" customHeight="1" x14ac:dyDescent="0.25">
      <c r="A160" s="208" t="s">
        <v>280</v>
      </c>
      <c r="B160" s="328" t="s">
        <v>163</v>
      </c>
      <c r="C160" s="329" t="s">
        <v>281</v>
      </c>
      <c r="D160" s="281">
        <v>48</v>
      </c>
      <c r="E160" s="159">
        <v>2.95</v>
      </c>
      <c r="F160" s="94">
        <v>416</v>
      </c>
      <c r="G160" s="152"/>
      <c r="H160" s="188">
        <v>1.76</v>
      </c>
      <c r="I160" s="162">
        <f>H160*D160</f>
        <v>84.48</v>
      </c>
      <c r="J160" s="214"/>
      <c r="K160" s="98">
        <v>1.68</v>
      </c>
      <c r="L160" s="99">
        <f>K160*D160</f>
        <v>80.64</v>
      </c>
    </row>
    <row r="161" spans="1:12" ht="24.95" customHeight="1" x14ac:dyDescent="0.25">
      <c r="A161" s="218" t="s">
        <v>282</v>
      </c>
      <c r="B161" s="250" t="s">
        <v>163</v>
      </c>
      <c r="C161" s="329" t="s">
        <v>283</v>
      </c>
      <c r="D161" s="282">
        <v>48</v>
      </c>
      <c r="E161" s="221">
        <v>2.95</v>
      </c>
      <c r="F161" s="112">
        <v>416</v>
      </c>
      <c r="G161" s="152"/>
      <c r="H161" s="195">
        <v>1.79</v>
      </c>
      <c r="I161" s="205">
        <f>H161*D161</f>
        <v>85.92</v>
      </c>
      <c r="J161" s="214"/>
      <c r="K161" s="198">
        <v>1.71</v>
      </c>
      <c r="L161" s="199">
        <f>K161*D161</f>
        <v>82.08</v>
      </c>
    </row>
    <row r="162" spans="1:12" ht="24.95" customHeight="1" x14ac:dyDescent="0.25">
      <c r="A162" s="208" t="s">
        <v>284</v>
      </c>
      <c r="B162" s="328" t="s">
        <v>163</v>
      </c>
      <c r="C162" s="329" t="s">
        <v>285</v>
      </c>
      <c r="D162" s="281">
        <v>48</v>
      </c>
      <c r="E162" s="159">
        <v>2.95</v>
      </c>
      <c r="F162" s="94">
        <v>416</v>
      </c>
      <c r="G162" s="152"/>
      <c r="H162" s="188">
        <v>2.0499999999999998</v>
      </c>
      <c r="I162" s="162">
        <f t="shared" ref="I162:I170" si="15">H162*D162</f>
        <v>98.399999999999991</v>
      </c>
      <c r="J162" s="214"/>
      <c r="K162" s="98">
        <v>1.95</v>
      </c>
      <c r="L162" s="99">
        <f t="shared" ref="L162:L170" si="16">K162*D162</f>
        <v>93.6</v>
      </c>
    </row>
    <row r="163" spans="1:12" ht="24.95" customHeight="1" x14ac:dyDescent="0.25">
      <c r="A163" s="218" t="s">
        <v>286</v>
      </c>
      <c r="B163" s="250" t="s">
        <v>163</v>
      </c>
      <c r="C163" s="329" t="s">
        <v>139</v>
      </c>
      <c r="D163" s="282">
        <v>48</v>
      </c>
      <c r="E163" s="221">
        <v>2.95</v>
      </c>
      <c r="F163" s="112">
        <v>416</v>
      </c>
      <c r="G163" s="152"/>
      <c r="H163" s="195">
        <v>2.1</v>
      </c>
      <c r="I163" s="205">
        <f>H163*D163</f>
        <v>100.80000000000001</v>
      </c>
      <c r="J163" s="214"/>
      <c r="K163" s="198">
        <v>2</v>
      </c>
      <c r="L163" s="199">
        <f>K163*D163</f>
        <v>96</v>
      </c>
    </row>
    <row r="164" spans="1:12" ht="24.95" customHeight="1" x14ac:dyDescent="0.25">
      <c r="A164" s="218" t="s">
        <v>287</v>
      </c>
      <c r="B164" s="250" t="s">
        <v>163</v>
      </c>
      <c r="C164" s="329" t="s">
        <v>141</v>
      </c>
      <c r="D164" s="282">
        <v>48</v>
      </c>
      <c r="E164" s="221">
        <v>2.95</v>
      </c>
      <c r="F164" s="112">
        <v>416</v>
      </c>
      <c r="G164" s="152"/>
      <c r="H164" s="195">
        <v>2.12</v>
      </c>
      <c r="I164" s="205">
        <f>H164*D164</f>
        <v>101.76</v>
      </c>
      <c r="J164" s="211"/>
      <c r="K164" s="198">
        <v>2.0199999999999996</v>
      </c>
      <c r="L164" s="199">
        <f>K164*D164</f>
        <v>96.95999999999998</v>
      </c>
    </row>
    <row r="165" spans="1:12" ht="24.95" customHeight="1" x14ac:dyDescent="0.25">
      <c r="A165" s="218" t="s">
        <v>288</v>
      </c>
      <c r="B165" s="250" t="s">
        <v>163</v>
      </c>
      <c r="C165" s="329" t="s">
        <v>143</v>
      </c>
      <c r="D165" s="282">
        <v>48</v>
      </c>
      <c r="E165" s="221">
        <v>2.95</v>
      </c>
      <c r="F165" s="112">
        <v>416</v>
      </c>
      <c r="G165" s="152"/>
      <c r="H165" s="195">
        <v>2.1</v>
      </c>
      <c r="I165" s="205">
        <f>H165*D165</f>
        <v>100.80000000000001</v>
      </c>
      <c r="J165" s="211"/>
      <c r="K165" s="198">
        <v>2</v>
      </c>
      <c r="L165" s="199">
        <f>K165*D165</f>
        <v>96</v>
      </c>
    </row>
    <row r="166" spans="1:12" ht="24.95" customHeight="1" x14ac:dyDescent="0.25">
      <c r="A166" s="218" t="s">
        <v>289</v>
      </c>
      <c r="B166" s="250" t="s">
        <v>163</v>
      </c>
      <c r="C166" s="330" t="s">
        <v>145</v>
      </c>
      <c r="D166" s="282">
        <v>48</v>
      </c>
      <c r="E166" s="221">
        <v>2.95</v>
      </c>
      <c r="F166" s="112">
        <v>416</v>
      </c>
      <c r="G166" s="214"/>
      <c r="H166" s="195">
        <v>1.96</v>
      </c>
      <c r="I166" s="205">
        <f t="shared" si="15"/>
        <v>94.08</v>
      </c>
      <c r="J166" s="214"/>
      <c r="K166" s="198">
        <v>1.87</v>
      </c>
      <c r="L166" s="199">
        <f t="shared" si="16"/>
        <v>89.76</v>
      </c>
    </row>
    <row r="167" spans="1:12" ht="24.95" customHeight="1" x14ac:dyDescent="0.25">
      <c r="A167" s="331" t="s">
        <v>290</v>
      </c>
      <c r="B167" s="250" t="s">
        <v>163</v>
      </c>
      <c r="C167" s="330" t="s">
        <v>147</v>
      </c>
      <c r="D167" s="282">
        <v>48</v>
      </c>
      <c r="E167" s="221">
        <v>2.95</v>
      </c>
      <c r="F167" s="112">
        <v>416</v>
      </c>
      <c r="G167" s="214"/>
      <c r="H167" s="195">
        <v>2.1</v>
      </c>
      <c r="I167" s="205">
        <f t="shared" si="15"/>
        <v>100.80000000000001</v>
      </c>
      <c r="J167" s="214"/>
      <c r="K167" s="198">
        <v>2</v>
      </c>
      <c r="L167" s="199">
        <f t="shared" si="16"/>
        <v>96</v>
      </c>
    </row>
    <row r="168" spans="1:12" ht="24.95" customHeight="1" x14ac:dyDescent="0.25">
      <c r="A168" s="218" t="s">
        <v>291</v>
      </c>
      <c r="B168" s="250" t="s">
        <v>163</v>
      </c>
      <c r="C168" s="330" t="s">
        <v>149</v>
      </c>
      <c r="D168" s="282">
        <v>48</v>
      </c>
      <c r="E168" s="221">
        <v>2.95</v>
      </c>
      <c r="F168" s="112">
        <v>416</v>
      </c>
      <c r="G168" s="214"/>
      <c r="H168" s="195">
        <v>2.1</v>
      </c>
      <c r="I168" s="205">
        <f t="shared" si="15"/>
        <v>100.80000000000001</v>
      </c>
      <c r="J168" s="214"/>
      <c r="K168" s="198">
        <v>2</v>
      </c>
      <c r="L168" s="199">
        <f t="shared" si="16"/>
        <v>96</v>
      </c>
    </row>
    <row r="169" spans="1:12" ht="24.95" customHeight="1" x14ac:dyDescent="0.25">
      <c r="A169" s="218" t="s">
        <v>292</v>
      </c>
      <c r="B169" s="250" t="s">
        <v>163</v>
      </c>
      <c r="C169" s="330" t="s">
        <v>151</v>
      </c>
      <c r="D169" s="282">
        <v>48</v>
      </c>
      <c r="E169" s="221">
        <v>2.95</v>
      </c>
      <c r="F169" s="112">
        <v>416</v>
      </c>
      <c r="G169" s="214"/>
      <c r="H169" s="195">
        <v>2.1</v>
      </c>
      <c r="I169" s="205">
        <f t="shared" si="15"/>
        <v>100.80000000000001</v>
      </c>
      <c r="J169" s="214"/>
      <c r="K169" s="198">
        <v>2</v>
      </c>
      <c r="L169" s="199">
        <f t="shared" si="16"/>
        <v>96</v>
      </c>
    </row>
    <row r="170" spans="1:12" ht="24.95" customHeight="1" thickBot="1" x14ac:dyDescent="0.3">
      <c r="A170" s="146" t="s">
        <v>293</v>
      </c>
      <c r="B170" s="257" t="s">
        <v>163</v>
      </c>
      <c r="C170" s="332" t="s">
        <v>155</v>
      </c>
      <c r="D170" s="287">
        <v>48</v>
      </c>
      <c r="E170" s="150">
        <v>2.95</v>
      </c>
      <c r="F170" s="151">
        <v>416</v>
      </c>
      <c r="G170" s="228"/>
      <c r="H170" s="227">
        <v>1.96</v>
      </c>
      <c r="I170" s="154">
        <f t="shared" si="15"/>
        <v>94.08</v>
      </c>
      <c r="J170" s="333"/>
      <c r="K170" s="124">
        <v>1.87</v>
      </c>
      <c r="L170" s="125">
        <f t="shared" si="16"/>
        <v>89.76</v>
      </c>
    </row>
    <row r="171" spans="1:12" ht="24.95" customHeight="1" thickBot="1" x14ac:dyDescent="0.3">
      <c r="A171" s="126" t="s">
        <v>160</v>
      </c>
      <c r="B171" s="334"/>
      <c r="C171" s="335"/>
      <c r="D171" s="334"/>
      <c r="E171" s="334"/>
      <c r="F171" s="336"/>
      <c r="G171" s="337"/>
      <c r="H171" s="338"/>
      <c r="I171" s="339"/>
      <c r="J171" s="340"/>
      <c r="K171" s="339"/>
      <c r="L171" s="341"/>
    </row>
  </sheetData>
  <mergeCells count="69">
    <mergeCell ref="A9:L9"/>
    <mergeCell ref="A1:L1"/>
    <mergeCell ref="A4:L4"/>
    <mergeCell ref="A5:L5"/>
    <mergeCell ref="A7:L7"/>
    <mergeCell ref="A8:L8"/>
    <mergeCell ref="A10:L10"/>
    <mergeCell ref="A11:L11"/>
    <mergeCell ref="A12:A13"/>
    <mergeCell ref="B12:B13"/>
    <mergeCell ref="C12:C13"/>
    <mergeCell ref="D12:D13"/>
    <mergeCell ref="E12:E13"/>
    <mergeCell ref="F12:F13"/>
    <mergeCell ref="H12:I12"/>
    <mergeCell ref="K12:L12"/>
    <mergeCell ref="A26:L26"/>
    <mergeCell ref="A14:L14"/>
    <mergeCell ref="A15:L15"/>
    <mergeCell ref="K16:L16"/>
    <mergeCell ref="A17:L17"/>
    <mergeCell ref="K18:L18"/>
    <mergeCell ref="K19:L19"/>
    <mergeCell ref="K20:L20"/>
    <mergeCell ref="K21:L21"/>
    <mergeCell ref="K22:L22"/>
    <mergeCell ref="K23:L23"/>
    <mergeCell ref="K24:L24"/>
    <mergeCell ref="A31:L31"/>
    <mergeCell ref="A41:L41"/>
    <mergeCell ref="A42:L42"/>
    <mergeCell ref="A43:A44"/>
    <mergeCell ref="B43:B44"/>
    <mergeCell ref="C43:C44"/>
    <mergeCell ref="D43:D44"/>
    <mergeCell ref="E43:E44"/>
    <mergeCell ref="F43:F44"/>
    <mergeCell ref="H43:I43"/>
    <mergeCell ref="K43:L43"/>
    <mergeCell ref="A45:L45"/>
    <mergeCell ref="A48:L48"/>
    <mergeCell ref="A55:L55"/>
    <mergeCell ref="A56:A57"/>
    <mergeCell ref="B56:B57"/>
    <mergeCell ref="C56:C57"/>
    <mergeCell ref="D56:D57"/>
    <mergeCell ref="E56:E57"/>
    <mergeCell ref="F56:F57"/>
    <mergeCell ref="H56:I56"/>
    <mergeCell ref="K56:L56"/>
    <mergeCell ref="G62:G65"/>
    <mergeCell ref="A108:A109"/>
    <mergeCell ref="B108:B109"/>
    <mergeCell ref="C108:C109"/>
    <mergeCell ref="D108:D109"/>
    <mergeCell ref="E108:E109"/>
    <mergeCell ref="F108:F109"/>
    <mergeCell ref="H108:I108"/>
    <mergeCell ref="A155:L155"/>
    <mergeCell ref="K108:L108"/>
    <mergeCell ref="A124:L124"/>
    <mergeCell ref="A146:A147"/>
    <mergeCell ref="B146:B147"/>
    <mergeCell ref="C146:C147"/>
    <mergeCell ref="D146:D147"/>
    <mergeCell ref="E146:E147"/>
    <mergeCell ref="F146:F147"/>
    <mergeCell ref="H146:I146"/>
    <mergeCell ref="K146:L1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ЛСР КЛ</vt:lpstr>
      <vt:lpstr>Сафоново</vt:lpstr>
      <vt:lpstr>Скрябин</vt:lpstr>
      <vt:lpstr>5 Элемент</vt:lpstr>
      <vt:lpstr>Магма</vt:lpstr>
      <vt:lpstr>Керамейя</vt:lpstr>
      <vt:lpstr>FH КЛ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2021-03-22T10:23:45Z</dcterms:modified>
</cp:coreProperties>
</file>